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buanfsa-my.sharepoint.com/personal/intan_labuanfsa_onmicrosoft_com/Documents/Data Management &amp; Analytics/Gilda's/Old SMS restoration/"/>
    </mc:Choice>
  </mc:AlternateContent>
  <xr:revisionPtr revIDLastSave="1293" documentId="8_{F69CF190-BB90-47BB-8837-7DA1938701B7}" xr6:coauthVersionLast="47" xr6:coauthVersionMax="47" xr10:uidLastSave="{9AED1966-7480-405D-8A9B-55BE5F2D0F71}"/>
  <bookViews>
    <workbookView minimized="1" xWindow="-18720" yWindow="2925" windowWidth="14400" windowHeight="8175" xr2:uid="{C2AD8ADE-5100-4E17-AFC3-C47601048C35}"/>
  </bookViews>
  <sheets>
    <sheet name="Sheet1" sheetId="1" r:id="rId1"/>
    <sheet name="Sheet2" sheetId="2" r:id="rId2"/>
  </sheets>
  <externalReferences>
    <externalReference r:id="rId3"/>
  </externalReferences>
  <definedNames>
    <definedName name="_xlnm._FilterDatabase" localSheetId="0" hidden="1">Sheet1!$A$1:$R$227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H63" i="1" s="1"/>
  <c r="Q227" i="1"/>
  <c r="Q222" i="1"/>
  <c r="Q221" i="1"/>
  <c r="Q220" i="1"/>
  <c r="Q219" i="1"/>
  <c r="Q218" i="1"/>
  <c r="Q217" i="1"/>
  <c r="H217" i="1"/>
  <c r="Q216" i="1"/>
  <c r="I216" i="1"/>
  <c r="H216" i="1" s="1"/>
  <c r="Q215" i="1"/>
  <c r="I215" i="1"/>
  <c r="H215" i="1" s="1"/>
  <c r="Q214" i="1"/>
  <c r="H214" i="1"/>
  <c r="Q213" i="1"/>
  <c r="I213" i="1"/>
  <c r="H213" i="1" s="1"/>
  <c r="Q212" i="1"/>
  <c r="P212" i="1"/>
  <c r="I212" i="1"/>
  <c r="H212" i="1" s="1"/>
  <c r="Q211" i="1"/>
  <c r="P211" i="1"/>
  <c r="I211" i="1"/>
  <c r="H211" i="1" s="1"/>
  <c r="Q210" i="1"/>
  <c r="P210" i="1"/>
  <c r="I210" i="1"/>
  <c r="H210" i="1" s="1"/>
  <c r="Q209" i="1"/>
  <c r="P209" i="1"/>
  <c r="I209" i="1"/>
  <c r="H209" i="1" s="1"/>
  <c r="Q208" i="1"/>
  <c r="P208" i="1"/>
  <c r="I208" i="1"/>
  <c r="H208" i="1" s="1"/>
  <c r="Q207" i="1"/>
  <c r="P207" i="1"/>
  <c r="H207" i="1"/>
  <c r="Q206" i="1"/>
  <c r="P206" i="1"/>
  <c r="I206" i="1"/>
  <c r="H206" i="1" s="1"/>
  <c r="Q205" i="1"/>
  <c r="P205" i="1"/>
  <c r="I205" i="1"/>
  <c r="H205" i="1" s="1"/>
  <c r="Q204" i="1"/>
  <c r="P204" i="1"/>
  <c r="I204" i="1"/>
  <c r="H204" i="1" s="1"/>
  <c r="Q203" i="1"/>
  <c r="P203" i="1"/>
  <c r="H203" i="1"/>
  <c r="Q202" i="1"/>
  <c r="P202" i="1"/>
  <c r="I202" i="1"/>
  <c r="H202" i="1" s="1"/>
  <c r="Q201" i="1"/>
  <c r="P201" i="1"/>
  <c r="I201" i="1"/>
  <c r="H201" i="1" s="1"/>
  <c r="Q200" i="1"/>
  <c r="P200" i="1"/>
  <c r="I200" i="1"/>
  <c r="H200" i="1" s="1"/>
  <c r="Q199" i="1"/>
  <c r="P199" i="1"/>
  <c r="I199" i="1"/>
  <c r="H199" i="1" s="1"/>
  <c r="Q198" i="1"/>
  <c r="P198" i="1"/>
  <c r="I198" i="1"/>
  <c r="H198" i="1" s="1"/>
  <c r="Q197" i="1"/>
  <c r="P197" i="1"/>
  <c r="I197" i="1"/>
  <c r="H197" i="1" s="1"/>
  <c r="Q196" i="1"/>
  <c r="P196" i="1"/>
  <c r="H196" i="1"/>
  <c r="Q195" i="1"/>
  <c r="P195" i="1"/>
  <c r="H195" i="1"/>
  <c r="Q194" i="1"/>
  <c r="P194" i="1"/>
  <c r="I194" i="1"/>
  <c r="H194" i="1" s="1"/>
  <c r="Q193" i="1"/>
  <c r="P193" i="1"/>
  <c r="I193" i="1"/>
  <c r="H193" i="1" s="1"/>
  <c r="Q192" i="1"/>
  <c r="P192" i="1"/>
  <c r="I192" i="1"/>
  <c r="H192" i="1" s="1"/>
  <c r="Q191" i="1"/>
  <c r="P191" i="1"/>
  <c r="I191" i="1"/>
  <c r="H191" i="1" s="1"/>
  <c r="Q190" i="1"/>
  <c r="P190" i="1"/>
  <c r="I190" i="1"/>
  <c r="H190" i="1" s="1"/>
  <c r="Q189" i="1"/>
  <c r="P189" i="1"/>
  <c r="I189" i="1"/>
  <c r="H189" i="1" s="1"/>
  <c r="Q188" i="1"/>
  <c r="P188" i="1"/>
  <c r="I188" i="1"/>
  <c r="H188" i="1" s="1"/>
  <c r="Q187" i="1"/>
  <c r="P187" i="1"/>
  <c r="I187" i="1"/>
  <c r="H187" i="1" s="1"/>
  <c r="Q186" i="1"/>
  <c r="P186" i="1"/>
  <c r="I186" i="1"/>
  <c r="H186" i="1" s="1"/>
  <c r="Q185" i="1"/>
  <c r="P185" i="1"/>
  <c r="I185" i="1"/>
  <c r="H185" i="1" s="1"/>
  <c r="Q184" i="1"/>
  <c r="P184" i="1"/>
  <c r="H184" i="1"/>
  <c r="Q183" i="1"/>
  <c r="P183" i="1"/>
  <c r="I183" i="1"/>
  <c r="H183" i="1" s="1"/>
  <c r="Q182" i="1"/>
  <c r="P182" i="1"/>
  <c r="I182" i="1"/>
  <c r="H182" i="1" s="1"/>
  <c r="Q181" i="1"/>
  <c r="P181" i="1"/>
  <c r="I181" i="1"/>
  <c r="H181" i="1" s="1"/>
  <c r="Q180" i="1"/>
  <c r="P180" i="1"/>
  <c r="I180" i="1"/>
  <c r="H180" i="1" s="1"/>
  <c r="Q179" i="1"/>
  <c r="P179" i="1"/>
  <c r="I179" i="1"/>
  <c r="H179" i="1" s="1"/>
  <c r="Q178" i="1"/>
  <c r="P178" i="1"/>
  <c r="I178" i="1"/>
  <c r="H178" i="1" s="1"/>
  <c r="Q177" i="1"/>
  <c r="P177" i="1"/>
  <c r="I177" i="1"/>
  <c r="H177" i="1" s="1"/>
  <c r="Q176" i="1"/>
  <c r="P176" i="1"/>
  <c r="I176" i="1"/>
  <c r="H176" i="1" s="1"/>
  <c r="Q175" i="1"/>
  <c r="P175" i="1"/>
  <c r="I175" i="1"/>
  <c r="H175" i="1" s="1"/>
  <c r="Q174" i="1"/>
  <c r="P174" i="1"/>
  <c r="I174" i="1"/>
  <c r="H174" i="1" s="1"/>
  <c r="Q173" i="1"/>
  <c r="P173" i="1"/>
  <c r="I173" i="1"/>
  <c r="H173" i="1" s="1"/>
  <c r="Q172" i="1"/>
  <c r="P172" i="1"/>
  <c r="I172" i="1"/>
  <c r="H172" i="1" s="1"/>
  <c r="Q171" i="1"/>
  <c r="P171" i="1"/>
  <c r="I171" i="1"/>
  <c r="H171" i="1" s="1"/>
  <c r="Q170" i="1"/>
  <c r="P170" i="1"/>
  <c r="I170" i="1"/>
  <c r="H170" i="1" s="1"/>
  <c r="Q169" i="1"/>
  <c r="P169" i="1"/>
  <c r="I169" i="1"/>
  <c r="H169" i="1" s="1"/>
  <c r="Q168" i="1"/>
  <c r="P168" i="1"/>
  <c r="H168" i="1"/>
  <c r="Q167" i="1"/>
  <c r="P167" i="1"/>
  <c r="I167" i="1"/>
  <c r="H167" i="1" s="1"/>
  <c r="Q166" i="1"/>
  <c r="P166" i="1"/>
  <c r="H166" i="1"/>
  <c r="Q165" i="1"/>
  <c r="P165" i="1"/>
  <c r="I165" i="1"/>
  <c r="H165" i="1" s="1"/>
  <c r="Q164" i="1"/>
  <c r="P164" i="1"/>
  <c r="I164" i="1"/>
  <c r="H164" i="1" s="1"/>
  <c r="Q163" i="1"/>
  <c r="P163" i="1"/>
  <c r="I163" i="1"/>
  <c r="H163" i="1" s="1"/>
  <c r="Q162" i="1"/>
  <c r="P162" i="1"/>
  <c r="I162" i="1"/>
  <c r="H162" i="1" s="1"/>
  <c r="Q161" i="1"/>
  <c r="P161" i="1"/>
  <c r="I161" i="1"/>
  <c r="H161" i="1" s="1"/>
  <c r="Q160" i="1"/>
  <c r="P160" i="1"/>
  <c r="I160" i="1"/>
  <c r="H160" i="1" s="1"/>
  <c r="Q159" i="1"/>
  <c r="P159" i="1"/>
  <c r="I159" i="1"/>
  <c r="H159" i="1" s="1"/>
  <c r="Q158" i="1"/>
  <c r="P158" i="1"/>
  <c r="I158" i="1"/>
  <c r="H158" i="1" s="1"/>
  <c r="Q157" i="1"/>
  <c r="P157" i="1"/>
  <c r="I157" i="1"/>
  <c r="H157" i="1" s="1"/>
  <c r="Q156" i="1"/>
  <c r="P156" i="1"/>
  <c r="I156" i="1"/>
  <c r="H156" i="1" s="1"/>
  <c r="Q155" i="1"/>
  <c r="P155" i="1"/>
  <c r="I155" i="1"/>
  <c r="H155" i="1" s="1"/>
  <c r="Q154" i="1"/>
  <c r="P154" i="1"/>
  <c r="H154" i="1"/>
  <c r="Q153" i="1"/>
  <c r="P153" i="1"/>
  <c r="I153" i="1"/>
  <c r="H153" i="1" s="1"/>
  <c r="Q152" i="1"/>
  <c r="P152" i="1"/>
  <c r="I152" i="1"/>
  <c r="H152" i="1" s="1"/>
  <c r="Q151" i="1"/>
  <c r="P151" i="1"/>
  <c r="I151" i="1"/>
  <c r="H151" i="1" s="1"/>
  <c r="Q150" i="1"/>
  <c r="P150" i="1"/>
  <c r="I150" i="1"/>
  <c r="H150" i="1" s="1"/>
  <c r="Q149" i="1"/>
  <c r="P149" i="1"/>
  <c r="I149" i="1"/>
  <c r="H149" i="1" s="1"/>
  <c r="Q148" i="1"/>
  <c r="P148" i="1"/>
  <c r="I148" i="1"/>
  <c r="H148" i="1" s="1"/>
  <c r="Q147" i="1"/>
  <c r="P147" i="1"/>
  <c r="I147" i="1"/>
  <c r="H147" i="1" s="1"/>
  <c r="Q146" i="1"/>
  <c r="P146" i="1"/>
  <c r="H146" i="1"/>
  <c r="Q145" i="1"/>
  <c r="P145" i="1"/>
  <c r="H145" i="1"/>
  <c r="Q144" i="1"/>
  <c r="P144" i="1"/>
  <c r="I144" i="1"/>
  <c r="H144" i="1" s="1"/>
  <c r="Q143" i="1"/>
  <c r="P143" i="1"/>
  <c r="I143" i="1"/>
  <c r="H143" i="1" s="1"/>
  <c r="Q142" i="1"/>
  <c r="P142" i="1"/>
  <c r="I142" i="1"/>
  <c r="H142" i="1" s="1"/>
  <c r="Q141" i="1"/>
  <c r="P141" i="1"/>
  <c r="I141" i="1"/>
  <c r="H141" i="1" s="1"/>
  <c r="Q140" i="1"/>
  <c r="P140" i="1"/>
  <c r="H140" i="1"/>
  <c r="Q139" i="1"/>
  <c r="P139" i="1"/>
  <c r="H139" i="1"/>
  <c r="Q138" i="1"/>
  <c r="P138" i="1"/>
  <c r="I138" i="1"/>
  <c r="H138" i="1" s="1"/>
  <c r="Q137" i="1"/>
  <c r="P137" i="1"/>
  <c r="I137" i="1"/>
  <c r="H137" i="1" s="1"/>
  <c r="Q136" i="1"/>
  <c r="P136" i="1"/>
  <c r="I136" i="1"/>
  <c r="H136" i="1" s="1"/>
  <c r="Q135" i="1"/>
  <c r="P135" i="1"/>
  <c r="I135" i="1"/>
  <c r="H135" i="1" s="1"/>
  <c r="Q134" i="1"/>
  <c r="P134" i="1"/>
  <c r="I134" i="1"/>
  <c r="H134" i="1" s="1"/>
  <c r="Q133" i="1"/>
  <c r="P133" i="1"/>
  <c r="I133" i="1"/>
  <c r="H133" i="1" s="1"/>
  <c r="Q132" i="1"/>
  <c r="P132" i="1"/>
  <c r="I132" i="1"/>
  <c r="H132" i="1" s="1"/>
  <c r="Q131" i="1"/>
  <c r="P131" i="1"/>
  <c r="I131" i="1"/>
  <c r="H131" i="1" s="1"/>
  <c r="Q130" i="1"/>
  <c r="P130" i="1"/>
  <c r="I130" i="1"/>
  <c r="H130" i="1" s="1"/>
  <c r="Q129" i="1"/>
  <c r="P129" i="1"/>
  <c r="I129" i="1"/>
  <c r="H129" i="1" s="1"/>
  <c r="Q128" i="1"/>
  <c r="P128" i="1"/>
  <c r="I128" i="1"/>
  <c r="H128" i="1" s="1"/>
  <c r="Q127" i="1"/>
  <c r="P127" i="1"/>
  <c r="I127" i="1"/>
  <c r="H127" i="1" s="1"/>
  <c r="Q126" i="1"/>
  <c r="P126" i="1"/>
  <c r="I126" i="1"/>
  <c r="H126" i="1" s="1"/>
  <c r="Q125" i="1"/>
  <c r="P125" i="1"/>
  <c r="I125" i="1"/>
  <c r="H125" i="1" s="1"/>
  <c r="Q124" i="1"/>
  <c r="P124" i="1"/>
  <c r="H124" i="1"/>
  <c r="Q123" i="1"/>
  <c r="P123" i="1"/>
  <c r="I123" i="1"/>
  <c r="H123" i="1" s="1"/>
  <c r="Q122" i="1"/>
  <c r="P122" i="1"/>
  <c r="H122" i="1"/>
  <c r="Q121" i="1"/>
  <c r="P121" i="1"/>
  <c r="I121" i="1"/>
  <c r="H121" i="1" s="1"/>
  <c r="Q120" i="1"/>
  <c r="P120" i="1"/>
  <c r="I120" i="1"/>
  <c r="H120" i="1" s="1"/>
  <c r="Q119" i="1"/>
  <c r="P119" i="1"/>
  <c r="I119" i="1"/>
  <c r="H119" i="1" s="1"/>
  <c r="Q118" i="1"/>
  <c r="P118" i="1"/>
  <c r="I118" i="1"/>
  <c r="H118" i="1" s="1"/>
  <c r="Q117" i="1"/>
  <c r="P117" i="1"/>
  <c r="I117" i="1"/>
  <c r="H117" i="1" s="1"/>
  <c r="Q116" i="1"/>
  <c r="P116" i="1"/>
  <c r="I116" i="1"/>
  <c r="H116" i="1" s="1"/>
  <c r="Q115" i="1"/>
  <c r="P115" i="1"/>
  <c r="I115" i="1"/>
  <c r="H115" i="1" s="1"/>
  <c r="Q114" i="1"/>
  <c r="P114" i="1"/>
  <c r="I114" i="1"/>
  <c r="H114" i="1" s="1"/>
  <c r="Q113" i="1"/>
  <c r="P113" i="1"/>
  <c r="H113" i="1"/>
  <c r="Q112" i="1"/>
  <c r="P112" i="1"/>
  <c r="I112" i="1"/>
  <c r="H112" i="1" s="1"/>
  <c r="Q111" i="1"/>
  <c r="P111" i="1"/>
  <c r="I111" i="1"/>
  <c r="H111" i="1" s="1"/>
  <c r="Q110" i="1"/>
  <c r="P110" i="1"/>
  <c r="I110" i="1"/>
  <c r="H110" i="1" s="1"/>
  <c r="Q109" i="1"/>
  <c r="P109" i="1"/>
  <c r="I109" i="1"/>
  <c r="H109" i="1" s="1"/>
  <c r="Q108" i="1"/>
  <c r="P108" i="1"/>
  <c r="I108" i="1"/>
  <c r="H108" i="1" s="1"/>
  <c r="Q107" i="1"/>
  <c r="P107" i="1"/>
  <c r="I107" i="1"/>
  <c r="H107" i="1" s="1"/>
  <c r="Q106" i="1"/>
  <c r="P106" i="1"/>
  <c r="I106" i="1"/>
  <c r="H106" i="1" s="1"/>
  <c r="Q105" i="1"/>
  <c r="P105" i="1"/>
  <c r="I105" i="1"/>
  <c r="H105" i="1" s="1"/>
  <c r="Q104" i="1"/>
  <c r="P104" i="1"/>
  <c r="I104" i="1"/>
  <c r="H104" i="1" s="1"/>
  <c r="Q103" i="1"/>
  <c r="P103" i="1"/>
  <c r="I103" i="1"/>
  <c r="H103" i="1" s="1"/>
  <c r="Q102" i="1"/>
  <c r="P102" i="1"/>
  <c r="I102" i="1"/>
  <c r="H102" i="1" s="1"/>
  <c r="Q101" i="1"/>
  <c r="P101" i="1"/>
  <c r="H101" i="1"/>
  <c r="Q100" i="1"/>
  <c r="P100" i="1"/>
  <c r="I100" i="1"/>
  <c r="H100" i="1" s="1"/>
  <c r="Q99" i="1"/>
  <c r="P99" i="1"/>
  <c r="I99" i="1"/>
  <c r="H99" i="1" s="1"/>
  <c r="Q98" i="1"/>
  <c r="P98" i="1"/>
  <c r="I98" i="1"/>
  <c r="H98" i="1" s="1"/>
  <c r="Q97" i="1"/>
  <c r="P97" i="1"/>
  <c r="I97" i="1"/>
  <c r="H97" i="1" s="1"/>
  <c r="Q96" i="1"/>
  <c r="P96" i="1"/>
  <c r="I96" i="1"/>
  <c r="H96" i="1" s="1"/>
  <c r="Q95" i="1"/>
  <c r="P95" i="1"/>
  <c r="I95" i="1"/>
  <c r="H95" i="1" s="1"/>
  <c r="Q94" i="1"/>
  <c r="P94" i="1"/>
  <c r="I94" i="1"/>
  <c r="H94" i="1" s="1"/>
  <c r="Q93" i="1"/>
  <c r="P93" i="1"/>
  <c r="I93" i="1"/>
  <c r="H93" i="1" s="1"/>
  <c r="Q92" i="1"/>
  <c r="P92" i="1"/>
  <c r="I92" i="1"/>
  <c r="H92" i="1" s="1"/>
  <c r="Q91" i="1"/>
  <c r="P91" i="1"/>
  <c r="I91" i="1"/>
  <c r="H91" i="1" s="1"/>
  <c r="Q90" i="1"/>
  <c r="P90" i="1"/>
  <c r="I90" i="1"/>
  <c r="H90" i="1" s="1"/>
  <c r="Q89" i="1"/>
  <c r="P89" i="1"/>
  <c r="H89" i="1"/>
  <c r="Q88" i="1"/>
  <c r="P88" i="1"/>
  <c r="I88" i="1"/>
  <c r="H88" i="1" s="1"/>
  <c r="Q87" i="1"/>
  <c r="P87" i="1"/>
  <c r="I87" i="1"/>
  <c r="H87" i="1" s="1"/>
  <c r="Q86" i="1"/>
  <c r="P86" i="1"/>
  <c r="I86" i="1"/>
  <c r="H86" i="1" s="1"/>
  <c r="Q85" i="1"/>
  <c r="P85" i="1"/>
  <c r="I85" i="1"/>
  <c r="H85" i="1" s="1"/>
  <c r="Q84" i="1"/>
  <c r="P84" i="1"/>
  <c r="H84" i="1"/>
  <c r="Q83" i="1"/>
  <c r="P83" i="1"/>
  <c r="I83" i="1"/>
  <c r="H83" i="1" s="1"/>
  <c r="Q82" i="1"/>
  <c r="P82" i="1"/>
  <c r="I82" i="1"/>
  <c r="H82" i="1" s="1"/>
  <c r="Q81" i="1"/>
  <c r="P81" i="1"/>
  <c r="I81" i="1"/>
  <c r="H81" i="1" s="1"/>
  <c r="Q80" i="1"/>
  <c r="P80" i="1"/>
  <c r="I80" i="1"/>
  <c r="H80" i="1" s="1"/>
  <c r="Q79" i="1"/>
  <c r="P79" i="1"/>
  <c r="I79" i="1"/>
  <c r="H79" i="1" s="1"/>
  <c r="Q78" i="1"/>
  <c r="P78" i="1"/>
  <c r="I78" i="1"/>
  <c r="H78" i="1" s="1"/>
  <c r="Q77" i="1"/>
  <c r="P77" i="1"/>
  <c r="H77" i="1"/>
  <c r="Q76" i="1"/>
  <c r="P76" i="1"/>
  <c r="I76" i="1"/>
  <c r="H76" i="1" s="1"/>
  <c r="Q75" i="1"/>
  <c r="P75" i="1"/>
  <c r="I75" i="1"/>
  <c r="H75" i="1" s="1"/>
  <c r="Q74" i="1"/>
  <c r="P74" i="1"/>
  <c r="I74" i="1"/>
  <c r="H74" i="1" s="1"/>
  <c r="Q73" i="1"/>
  <c r="P73" i="1"/>
  <c r="I73" i="1"/>
  <c r="H73" i="1" s="1"/>
  <c r="Q72" i="1"/>
  <c r="P72" i="1"/>
  <c r="I72" i="1"/>
  <c r="H72" i="1" s="1"/>
  <c r="Q71" i="1"/>
  <c r="P71" i="1"/>
  <c r="I71" i="1"/>
  <c r="H71" i="1" s="1"/>
  <c r="Q70" i="1"/>
  <c r="P70" i="1"/>
  <c r="I70" i="1"/>
  <c r="H70" i="1" s="1"/>
  <c r="Q69" i="1"/>
  <c r="P69" i="1"/>
  <c r="H69" i="1"/>
  <c r="Q68" i="1"/>
  <c r="P68" i="1"/>
  <c r="H68" i="1"/>
  <c r="Q67" i="1"/>
  <c r="P67" i="1"/>
  <c r="H67" i="1"/>
  <c r="Q66" i="1"/>
  <c r="P66" i="1"/>
  <c r="I66" i="1"/>
  <c r="H66" i="1" s="1"/>
  <c r="Q65" i="1"/>
  <c r="P65" i="1"/>
  <c r="H65" i="1"/>
  <c r="Q64" i="1"/>
  <c r="P64" i="1"/>
  <c r="H64" i="1"/>
  <c r="Q63" i="1"/>
  <c r="P63" i="1"/>
  <c r="Q62" i="1"/>
  <c r="P62" i="1"/>
  <c r="I62" i="1"/>
  <c r="H62" i="1" s="1"/>
  <c r="Q61" i="1"/>
  <c r="P61" i="1"/>
  <c r="I61" i="1"/>
  <c r="H61" i="1" s="1"/>
  <c r="Q60" i="1"/>
  <c r="P60" i="1"/>
  <c r="I60" i="1"/>
  <c r="H60" i="1" s="1"/>
  <c r="Q59" i="1"/>
  <c r="P59" i="1"/>
  <c r="H59" i="1"/>
  <c r="Q58" i="1"/>
  <c r="P58" i="1"/>
  <c r="I58" i="1"/>
  <c r="H58" i="1" s="1"/>
  <c r="Q57" i="1"/>
  <c r="P57" i="1"/>
  <c r="I57" i="1"/>
  <c r="H57" i="1" s="1"/>
  <c r="Q56" i="1"/>
  <c r="P56" i="1"/>
  <c r="I56" i="1"/>
  <c r="H56" i="1" s="1"/>
  <c r="Q55" i="1"/>
  <c r="P55" i="1"/>
  <c r="I55" i="1"/>
  <c r="H55" i="1" s="1"/>
  <c r="Q54" i="1"/>
  <c r="P54" i="1"/>
  <c r="I54" i="1"/>
  <c r="H54" i="1" s="1"/>
  <c r="Q53" i="1"/>
  <c r="P53" i="1"/>
  <c r="H53" i="1"/>
  <c r="Q52" i="1"/>
  <c r="P52" i="1"/>
  <c r="H52" i="1"/>
  <c r="Q51" i="1"/>
  <c r="P51" i="1"/>
  <c r="I51" i="1"/>
  <c r="H51" i="1" s="1"/>
  <c r="Q50" i="1"/>
  <c r="P50" i="1"/>
  <c r="I50" i="1"/>
  <c r="H50" i="1" s="1"/>
  <c r="Q49" i="1"/>
  <c r="P49" i="1"/>
  <c r="I49" i="1"/>
  <c r="H49" i="1" s="1"/>
  <c r="Q48" i="1"/>
  <c r="P48" i="1"/>
  <c r="I48" i="1"/>
  <c r="H48" i="1" s="1"/>
  <c r="Q47" i="1"/>
  <c r="P47" i="1"/>
  <c r="I47" i="1"/>
  <c r="H47" i="1" s="1"/>
  <c r="Q46" i="1"/>
  <c r="P46" i="1"/>
  <c r="I46" i="1"/>
  <c r="H46" i="1" s="1"/>
  <c r="Q45" i="1"/>
  <c r="P45" i="1"/>
  <c r="H45" i="1"/>
  <c r="Q44" i="1"/>
  <c r="P44" i="1"/>
  <c r="I44" i="1"/>
  <c r="H44" i="1" s="1"/>
  <c r="Q43" i="1"/>
  <c r="P43" i="1"/>
  <c r="I43" i="1"/>
  <c r="H43" i="1" s="1"/>
  <c r="Q42" i="1"/>
  <c r="P42" i="1"/>
  <c r="I42" i="1"/>
  <c r="H42" i="1" s="1"/>
  <c r="Q41" i="1"/>
  <c r="P41" i="1"/>
  <c r="I41" i="1"/>
  <c r="H41" i="1" s="1"/>
  <c r="Q40" i="1"/>
  <c r="P40" i="1"/>
  <c r="I40" i="1"/>
  <c r="H40" i="1" s="1"/>
  <c r="Q39" i="1"/>
  <c r="P39" i="1"/>
  <c r="I39" i="1"/>
  <c r="H39" i="1" s="1"/>
  <c r="Q38" i="1"/>
  <c r="P38" i="1"/>
  <c r="I38" i="1"/>
  <c r="H38" i="1" s="1"/>
  <c r="Q37" i="1"/>
  <c r="P37" i="1"/>
  <c r="I37" i="1"/>
  <c r="H37" i="1" s="1"/>
  <c r="Q36" i="1"/>
  <c r="P36" i="1"/>
  <c r="I36" i="1"/>
  <c r="H36" i="1" s="1"/>
  <c r="Q35" i="1"/>
  <c r="P35" i="1"/>
  <c r="I35" i="1"/>
  <c r="H35" i="1" s="1"/>
  <c r="Q34" i="1"/>
  <c r="P34" i="1"/>
  <c r="I34" i="1"/>
  <c r="H34" i="1" s="1"/>
  <c r="Q33" i="1"/>
  <c r="P33" i="1"/>
  <c r="I33" i="1"/>
  <c r="H33" i="1" s="1"/>
  <c r="Q32" i="1"/>
  <c r="P32" i="1"/>
  <c r="I32" i="1"/>
  <c r="H32" i="1" s="1"/>
  <c r="Q31" i="1"/>
  <c r="P31" i="1"/>
  <c r="I31" i="1"/>
  <c r="H31" i="1" s="1"/>
  <c r="Q30" i="1"/>
  <c r="P30" i="1"/>
  <c r="I30" i="1"/>
  <c r="H30" i="1" s="1"/>
  <c r="Q29" i="1"/>
  <c r="P29" i="1"/>
  <c r="I29" i="1"/>
  <c r="H29" i="1" s="1"/>
  <c r="Q28" i="1"/>
  <c r="P28" i="1"/>
  <c r="I28" i="1"/>
  <c r="H28" i="1" s="1"/>
  <c r="Q27" i="1"/>
  <c r="P27" i="1"/>
  <c r="I27" i="1"/>
  <c r="H27" i="1" s="1"/>
  <c r="Q26" i="1"/>
  <c r="P26" i="1"/>
  <c r="I26" i="1"/>
  <c r="H26" i="1" s="1"/>
  <c r="Q25" i="1"/>
  <c r="P25" i="1"/>
  <c r="I25" i="1"/>
  <c r="H25" i="1" s="1"/>
  <c r="Q24" i="1"/>
  <c r="P24" i="1"/>
  <c r="I24" i="1"/>
  <c r="H24" i="1" s="1"/>
  <c r="Q23" i="1"/>
  <c r="P23" i="1"/>
  <c r="I23" i="1"/>
  <c r="H23" i="1" s="1"/>
  <c r="Q22" i="1"/>
  <c r="P22" i="1"/>
  <c r="I22" i="1"/>
  <c r="H22" i="1" s="1"/>
  <c r="Q21" i="1"/>
  <c r="P21" i="1"/>
  <c r="I21" i="1"/>
  <c r="H21" i="1" s="1"/>
  <c r="Q20" i="1"/>
  <c r="P20" i="1"/>
  <c r="I20" i="1"/>
  <c r="H20" i="1" s="1"/>
  <c r="Q19" i="1"/>
  <c r="P19" i="1"/>
  <c r="I19" i="1"/>
  <c r="H19" i="1" s="1"/>
  <c r="Q18" i="1"/>
  <c r="P18" i="1"/>
  <c r="I18" i="1"/>
  <c r="H18" i="1" s="1"/>
  <c r="Q17" i="1"/>
  <c r="P17" i="1"/>
  <c r="I17" i="1"/>
  <c r="H17" i="1" s="1"/>
  <c r="Q16" i="1"/>
  <c r="P16" i="1"/>
  <c r="I16" i="1"/>
  <c r="H16" i="1" s="1"/>
  <c r="Q15" i="1"/>
  <c r="P15" i="1"/>
  <c r="I15" i="1"/>
  <c r="H15" i="1" s="1"/>
  <c r="Q14" i="1"/>
  <c r="P14" i="1"/>
  <c r="I14" i="1"/>
  <c r="H14" i="1" s="1"/>
  <c r="Q13" i="1"/>
  <c r="P13" i="1"/>
  <c r="H13" i="1"/>
  <c r="Q12" i="1"/>
  <c r="P12" i="1"/>
  <c r="I12" i="1"/>
  <c r="H12" i="1" s="1"/>
  <c r="Q11" i="1"/>
  <c r="P11" i="1"/>
  <c r="I11" i="1"/>
  <c r="H11" i="1" s="1"/>
  <c r="Q10" i="1"/>
  <c r="P10" i="1"/>
  <c r="I10" i="1"/>
  <c r="H10" i="1" s="1"/>
  <c r="Q9" i="1"/>
  <c r="P9" i="1"/>
  <c r="I9" i="1"/>
  <c r="H9" i="1" s="1"/>
  <c r="Q8" i="1"/>
  <c r="P8" i="1"/>
  <c r="I8" i="1"/>
  <c r="H8" i="1" s="1"/>
  <c r="Q7" i="1"/>
  <c r="P7" i="1"/>
  <c r="I7" i="1"/>
  <c r="H7" i="1" s="1"/>
  <c r="Q6" i="1"/>
  <c r="P6" i="1"/>
  <c r="I6" i="1"/>
  <c r="H6" i="1" s="1"/>
  <c r="Q5" i="1"/>
  <c r="P5" i="1"/>
  <c r="I5" i="1"/>
  <c r="H5" i="1" s="1"/>
  <c r="Q4" i="1"/>
  <c r="P4" i="1"/>
  <c r="I4" i="1"/>
  <c r="H4" i="1" s="1"/>
  <c r="Q3" i="1"/>
  <c r="P3" i="1"/>
  <c r="I3" i="1"/>
  <c r="H3" i="1" s="1"/>
  <c r="Q2" i="1"/>
  <c r="P2" i="1"/>
  <c r="I2" i="1"/>
  <c r="H2" i="1" s="1"/>
</calcChain>
</file>

<file path=xl/sharedStrings.xml><?xml version="1.0" encoding="utf-8"?>
<sst xmlns="http://schemas.openxmlformats.org/spreadsheetml/2006/main" count="2966" uniqueCount="1453">
  <si>
    <t>Company Name</t>
  </si>
  <si>
    <t>SMS ID</t>
  </si>
  <si>
    <t>Company no</t>
  </si>
  <si>
    <t>Licence Number</t>
  </si>
  <si>
    <t>Insurance Manager</t>
  </si>
  <si>
    <t>Email 1 (Based on main ID in new SMS)</t>
  </si>
  <si>
    <t>Email 2</t>
  </si>
  <si>
    <t>Type</t>
  </si>
  <si>
    <t>Islamic status</t>
  </si>
  <si>
    <t>Reporting Entity.Name</t>
  </si>
  <si>
    <t>Company No</t>
  </si>
  <si>
    <t>3SC CAPITAL LTD.</t>
  </si>
  <si>
    <t>LL13055</t>
  </si>
  <si>
    <t>IS2019184</t>
  </si>
  <si>
    <t>Brighton Management Limited</t>
  </si>
  <si>
    <t>mari1220szk@gmail.com</t>
  </si>
  <si>
    <t>sb-teams@brighton.asia</t>
  </si>
  <si>
    <t>Captive Insurer</t>
  </si>
  <si>
    <t>Conventional</t>
  </si>
  <si>
    <t>Absolute Financial Solutions Ltd.</t>
  </si>
  <si>
    <t>LL07222</t>
  </si>
  <si>
    <t>ABSOLUTE_PO</t>
  </si>
  <si>
    <t>A P INSURANCE LIMITED</t>
  </si>
  <si>
    <t>LL08836</t>
  </si>
  <si>
    <t>IS2012126</t>
  </si>
  <si>
    <t>Marsh Management Services (L) Ltd</t>
  </si>
  <si>
    <t>George_Dantas@rgei.com</t>
  </si>
  <si>
    <t>junita.j@etiqa.com.my</t>
  </si>
  <si>
    <t>ACURRA INTERNATIONAL LIMITED</t>
  </si>
  <si>
    <t>LL04581</t>
  </si>
  <si>
    <t>AGILENTRISK_PO</t>
  </si>
  <si>
    <t>BS201081</t>
  </si>
  <si>
    <t>dave@absolutefsl.com</t>
  </si>
  <si>
    <t>Life Broker</t>
  </si>
  <si>
    <t>ADDi Bluecircle Limited</t>
  </si>
  <si>
    <t>LL12794</t>
  </si>
  <si>
    <t>ADDI_PO</t>
  </si>
  <si>
    <t>BS200546</t>
  </si>
  <si>
    <t>Labuan Insurance Management Services Limited</t>
  </si>
  <si>
    <t>richard.goh@acurraltd.com</t>
  </si>
  <si>
    <t>jiayi@limsl.com.my</t>
  </si>
  <si>
    <t>General Broker</t>
  </si>
  <si>
    <t>Islamic Status - Window</t>
  </si>
  <si>
    <t>AFR Asia Pacific Limited</t>
  </si>
  <si>
    <t>LL02014</t>
  </si>
  <si>
    <t>AFR_PO</t>
  </si>
  <si>
    <t>ACURRA PCC LIMITED</t>
  </si>
  <si>
    <t>PCC00002</t>
  </si>
  <si>
    <t>IS2012125</t>
  </si>
  <si>
    <t>ronnieyin@acurraltd.com</t>
  </si>
  <si>
    <t>PCC Captive</t>
  </si>
  <si>
    <t>Al Wasl Insurance Brokers Limited</t>
  </si>
  <si>
    <t>LL05430</t>
  </si>
  <si>
    <t>ALWASL_PO</t>
  </si>
  <si>
    <t>BS2016116</t>
  </si>
  <si>
    <t>chan@addibluecircle.com</t>
  </si>
  <si>
    <t>Composite Broker</t>
  </si>
  <si>
    <t>AON REINSURANCE MALAYSIA LIMITED</t>
  </si>
  <si>
    <t>LL06287</t>
  </si>
  <si>
    <t>BENFIELD_PO</t>
  </si>
  <si>
    <t>BS990017</t>
  </si>
  <si>
    <t>shaiful@afr-asiapac.com.my</t>
  </si>
  <si>
    <t>APPB INSURANCE BROKERS LIMITED</t>
  </si>
  <si>
    <t>LL14015</t>
  </si>
  <si>
    <t>APPB_PO</t>
  </si>
  <si>
    <t>AirAsia Corporate Services Limited</t>
  </si>
  <si>
    <t>LL06786</t>
  </si>
  <si>
    <t>IS2010104</t>
  </si>
  <si>
    <t>aarongomez@airasia.com</t>
  </si>
  <si>
    <t>Asia Reinsurance Brokers (Labuan) Ltd</t>
  </si>
  <si>
    <t>LL03746</t>
  </si>
  <si>
    <t>ASIARE_PO</t>
  </si>
  <si>
    <t>BS200652</t>
  </si>
  <si>
    <t>jaya@wasl.biz</t>
  </si>
  <si>
    <t>Bharat Re-Insurance Brokers (Labuan) Pvt. Ltd.</t>
  </si>
  <si>
    <t>LL15985</t>
  </si>
  <si>
    <t>BRBL_PO</t>
  </si>
  <si>
    <t>Allianz SE General Reinsurance Branch Labuan</t>
  </si>
  <si>
    <t>LF04063</t>
  </si>
  <si>
    <t>IS200464</t>
  </si>
  <si>
    <t>kenrick.law@allianzre.com</t>
  </si>
  <si>
    <t>General Reinsurer</t>
  </si>
  <si>
    <t>Bill Morrisons International Ltd.</t>
  </si>
  <si>
    <t>LL10888</t>
  </si>
  <si>
    <t>B&amp;ML_PO</t>
  </si>
  <si>
    <t>Allianz SE Life Reinsurance Branch Labuan</t>
  </si>
  <si>
    <t>LF03827</t>
  </si>
  <si>
    <t>IS200363</t>
  </si>
  <si>
    <t>patricia.chang@allianzre.com</t>
  </si>
  <si>
    <t>Life Reinsurer</t>
  </si>
  <si>
    <t>BlueStar AMG Malaysia Limited</t>
  </si>
  <si>
    <t>LL16221</t>
  </si>
  <si>
    <t>BAML_PO</t>
  </si>
  <si>
    <t>ALLIED INSURANCE PCC LIMITED</t>
  </si>
  <si>
    <t>PCC16703</t>
  </si>
  <si>
    <t>IS2020193</t>
  </si>
  <si>
    <t>mth@alliedgr.com</t>
  </si>
  <si>
    <t>Bogazici Insurance and Reinsurance Brokers Labuan Branch</t>
  </si>
  <si>
    <t>LF12748</t>
  </si>
  <si>
    <t>BIRB_PO</t>
  </si>
  <si>
    <t>Allied World Assurance Company, Ltd (Labuan Branch)</t>
  </si>
  <si>
    <t>LF08280</t>
  </si>
  <si>
    <t>IS2011114</t>
  </si>
  <si>
    <t>Daphne.Boon@awac.com</t>
  </si>
  <si>
    <t>BrokerFish Limited</t>
  </si>
  <si>
    <t>LL06440</t>
  </si>
  <si>
    <t>TENBRIDGE_PO</t>
  </si>
  <si>
    <t>Alpha Labuan Insurance Co., Ltd.</t>
  </si>
  <si>
    <t>LL17299</t>
  </si>
  <si>
    <t>IS2021202-199/02</t>
  </si>
  <si>
    <t>yokohama@eco-alpha.co.jp</t>
  </si>
  <si>
    <t>Subsidiary Rent-A-Captive</t>
  </si>
  <si>
    <t>Challenge Group Inc.</t>
  </si>
  <si>
    <t>LL06151</t>
  </si>
  <si>
    <t>CHALLENGE_PO</t>
  </si>
  <si>
    <t>Alps Insurance PCC Inc.</t>
  </si>
  <si>
    <t>PCC17216</t>
  </si>
  <si>
    <t>IS2022210</t>
  </si>
  <si>
    <t>frank@alpsglobemedic.com</t>
  </si>
  <si>
    <t>CHARLES MONAT ASSOCIATES LIMITED</t>
  </si>
  <si>
    <t>LL15206</t>
  </si>
  <si>
    <t>CMAL_PO</t>
  </si>
  <si>
    <t>BS200860</t>
  </si>
  <si>
    <t>Etiqa Offshore Insurance (L) Ltd</t>
  </si>
  <si>
    <t>yann.wei.hue@aon.com</t>
  </si>
  <si>
    <t>chingyee.n@etiqa.com.my</t>
  </si>
  <si>
    <t>CIB Global Limited</t>
  </si>
  <si>
    <t>LL07224</t>
  </si>
  <si>
    <t>CMWRE_PO</t>
  </si>
  <si>
    <t>BS2017119</t>
  </si>
  <si>
    <t>ceo-po@appbinsr.com</t>
  </si>
  <si>
    <t>NA</t>
  </si>
  <si>
    <t>Confiance International Reinsurance Brokers L.L.C.</t>
  </si>
  <si>
    <t>LL10988</t>
  </si>
  <si>
    <t>CIRB_PO</t>
  </si>
  <si>
    <t>ARCHIPELAGO INSURANCE LIMITED</t>
  </si>
  <si>
    <t>LL09355</t>
  </si>
  <si>
    <t>IS2013136</t>
  </si>
  <si>
    <t>farouk.aripen@archipelagogrp.com</t>
  </si>
  <si>
    <t>General Insurer</t>
  </si>
  <si>
    <t>COVERS INTERNATIONAL LIMITED</t>
  </si>
  <si>
    <t>LL13901</t>
  </si>
  <si>
    <t>COVERS_PO</t>
  </si>
  <si>
    <t>Archipelago Life Insurance Limited</t>
  </si>
  <si>
    <t>LL09829</t>
  </si>
  <si>
    <t>IS2013141</t>
  </si>
  <si>
    <t>huikoon@archipelagoltd.com</t>
  </si>
  <si>
    <t>Life Insurer</t>
  </si>
  <si>
    <t>CSI International Specialty Brokers Limited</t>
  </si>
  <si>
    <t>LL17011</t>
  </si>
  <si>
    <t>CSI_PO</t>
  </si>
  <si>
    <t>BS200342</t>
  </si>
  <si>
    <t>roy.sharma@arbrokers.asia</t>
  </si>
  <si>
    <t>khan.ah@etiqa.com.my</t>
  </si>
  <si>
    <t>DELPHI INTERNATIONAL INSURANCE BROKER LTD.</t>
  </si>
  <si>
    <t>LL02113</t>
  </si>
  <si>
    <t>DELPHI_PO</t>
  </si>
  <si>
    <t>Asia Star Reinsurance (Labuan) Bhd</t>
  </si>
  <si>
    <t>LL09870</t>
  </si>
  <si>
    <t>IS2013145</t>
  </si>
  <si>
    <t>evi.jiang@asreinsurance.com</t>
  </si>
  <si>
    <t>deVere and Partners (L) Ltd</t>
  </si>
  <si>
    <t>LL02831</t>
  </si>
  <si>
    <t>DEVEREL_PO</t>
  </si>
  <si>
    <t>Aster Underwriting Agency (Labuan) Limited</t>
  </si>
  <si>
    <t>LL16549</t>
  </si>
  <si>
    <t>US202034</t>
  </si>
  <si>
    <t>zachary@pwsglobalrisks.com</t>
  </si>
  <si>
    <t>Underwriting Manager</t>
  </si>
  <si>
    <t>deVere and Partners (M) Ltd</t>
  </si>
  <si>
    <t>LL03747</t>
  </si>
  <si>
    <t>DEVEREM_PO</t>
  </si>
  <si>
    <t>Axinan Labuan Limited</t>
  </si>
  <si>
    <t>LL15818</t>
  </si>
  <si>
    <t>IS2019185</t>
  </si>
  <si>
    <t>wei.zhu@axinan.com</t>
  </si>
  <si>
    <t>Emergen Global Ltd.</t>
  </si>
  <si>
    <t>LL17547</t>
  </si>
  <si>
    <t>EGL_PO</t>
  </si>
  <si>
    <t>Beazley Labuan Limited</t>
  </si>
  <si>
    <t>LL16377</t>
  </si>
  <si>
    <t>US202033</t>
  </si>
  <si>
    <t>nicholas.tey@beazley.com</t>
  </si>
  <si>
    <t>Excelsior Worldwide Limited</t>
  </si>
  <si>
    <t>LL15563</t>
  </si>
  <si>
    <t>EWL_PO</t>
  </si>
  <si>
    <t>Berkley Insurance Company (Labuan Branch)</t>
  </si>
  <si>
    <t>LF13804</t>
  </si>
  <si>
    <t>IS2017174</t>
  </si>
  <si>
    <t>shasi@berkleyasia.com</t>
  </si>
  <si>
    <t>FARRINGDON ASSET MANAGEMENT LTD.</t>
  </si>
  <si>
    <t>LL06270</t>
  </si>
  <si>
    <t>FARRINGDON_PO</t>
  </si>
  <si>
    <t>Berkshire Hathaway Specialty Insurance Company</t>
  </si>
  <si>
    <t>LF13120</t>
  </si>
  <si>
    <t>IS2016165</t>
  </si>
  <si>
    <t>Gaithrie.Nandrajog@bhspecialty.com</t>
  </si>
  <si>
    <t>FEIC (Asia) Limited</t>
  </si>
  <si>
    <t>LL05309</t>
  </si>
  <si>
    <t>FEIC_PO</t>
  </si>
  <si>
    <t>BEST RE (L) Limited</t>
  </si>
  <si>
    <t>LL07490</t>
  </si>
  <si>
    <t>TA20120002</t>
  </si>
  <si>
    <t>ETIQA OFFSHORE INSURANCE (L) LTD</t>
  </si>
  <si>
    <t>Imran.Anwar@best-re.com</t>
  </si>
  <si>
    <t>linghui.chia@etiqa.com.my</t>
  </si>
  <si>
    <t>General Retakaful</t>
  </si>
  <si>
    <t>Front Re Corp.</t>
  </si>
  <si>
    <t>LL17031</t>
  </si>
  <si>
    <t>FRC_PO</t>
  </si>
  <si>
    <t>BGC INSURANCE (L) LIMITED</t>
  </si>
  <si>
    <t>LL01211</t>
  </si>
  <si>
    <t>IS980016</t>
  </si>
  <si>
    <t>Challenge Group Underwriters &amp; Managers (L) Inc.</t>
  </si>
  <si>
    <t>rballem@bgcinsurance.com</t>
  </si>
  <si>
    <t>carey.teo@challenge-gi.com</t>
  </si>
  <si>
    <t>Gallagher Re Labuan Ltd</t>
  </si>
  <si>
    <t>LL05552</t>
  </si>
  <si>
    <t>WILLISRE_PO</t>
  </si>
  <si>
    <t>BS2021139</t>
  </si>
  <si>
    <t>ravi@bharatre.in</t>
  </si>
  <si>
    <t>GLOBALEYE (LABUAN) LTD</t>
  </si>
  <si>
    <t>LL08710</t>
  </si>
  <si>
    <t>GLOBALEYE_PO</t>
  </si>
  <si>
    <t>BIB ASIA (L) BERHAD</t>
  </si>
  <si>
    <t>LL00740</t>
  </si>
  <si>
    <t>BS960002</t>
  </si>
  <si>
    <t>LLLIM@bib.com.my</t>
  </si>
  <si>
    <t>zunaida@bib.com.my</t>
  </si>
  <si>
    <t>GUY CARPENTER &amp; CO LABUAN LTD</t>
  </si>
  <si>
    <t>LL02192</t>
  </si>
  <si>
    <t>CARPENTER_PO</t>
  </si>
  <si>
    <t>IS200032</t>
  </si>
  <si>
    <t>Rent-A-Captive</t>
  </si>
  <si>
    <t>Haakon (Asia) Ltd.</t>
  </si>
  <si>
    <t>LL04625</t>
  </si>
  <si>
    <t>HAAKON_PO</t>
  </si>
  <si>
    <t>BIB Asia First PCC (L) Bhd.</t>
  </si>
  <si>
    <t>PCC00004</t>
  </si>
  <si>
    <t>IS2012129</t>
  </si>
  <si>
    <t>Hansard Development Services (Asia Pacific) Limited</t>
  </si>
  <si>
    <t>LL06825</t>
  </si>
  <si>
    <t>HANSARDDEV_PO</t>
  </si>
  <si>
    <t>BS2014104</t>
  </si>
  <si>
    <t>kennysuen@billmorrisons.com</t>
  </si>
  <si>
    <t>HARVESTKORP FINANCIAL SOLUTION PTE LTD</t>
  </si>
  <si>
    <t>LL11613</t>
  </si>
  <si>
    <t>HFS_PO</t>
  </si>
  <si>
    <t>Biru Rose Reinsurance Ltd.</t>
  </si>
  <si>
    <t>LL16798</t>
  </si>
  <si>
    <t>IS2020199</t>
  </si>
  <si>
    <t>brnagao@blauerosen.com</t>
  </si>
  <si>
    <t>Master Rent-A-Captive</t>
  </si>
  <si>
    <t>Hebden Consulting Ltd.</t>
  </si>
  <si>
    <t>LL12665</t>
  </si>
  <si>
    <t>HCL_PO</t>
  </si>
  <si>
    <t>BLAKFORD INSURANCE LTD.</t>
  </si>
  <si>
    <t>LL04814</t>
  </si>
  <si>
    <t>IS2015151</t>
  </si>
  <si>
    <t>jos.kcw@gmail.com</t>
  </si>
  <si>
    <t>gabrieltang.bil@outlook.com</t>
  </si>
  <si>
    <t>HLAP Ltd.</t>
  </si>
  <si>
    <t>LL01823</t>
  </si>
  <si>
    <t>HLAP_PO</t>
  </si>
  <si>
    <t>BS2020136</t>
  </si>
  <si>
    <t>mark.matlaszek@bluestar-amg.com</t>
  </si>
  <si>
    <t>Holborn (Labuan) Limited</t>
  </si>
  <si>
    <t>LL05563</t>
  </si>
  <si>
    <t>ALEXANDER_PO</t>
  </si>
  <si>
    <t>BODY WORK INSURANCE CO., LTD</t>
  </si>
  <si>
    <t>LL09459</t>
  </si>
  <si>
    <t>IS2013137</t>
  </si>
  <si>
    <t>K.yamamoto@bodywork-holdings.co.jp</t>
  </si>
  <si>
    <t>Howden (L) Ltd.</t>
  </si>
  <si>
    <t>LL12811</t>
  </si>
  <si>
    <t>CHGL_PO</t>
  </si>
  <si>
    <t>BS2016115</t>
  </si>
  <si>
    <t>lolguner@bogazicibroker.com</t>
  </si>
  <si>
    <t>Hub Risk Solutions Limited</t>
  </si>
  <si>
    <t>LL12314</t>
  </si>
  <si>
    <t>HRSL_PO</t>
  </si>
  <si>
    <t>LL04916</t>
  </si>
  <si>
    <t>IM200508</t>
  </si>
  <si>
    <t>annieu@brighton.asia</t>
  </si>
  <si>
    <t>IMPERIUM CAPITAL LIMITED</t>
  </si>
  <si>
    <t>LL02429</t>
  </si>
  <si>
    <t>ICL_PO</t>
  </si>
  <si>
    <t>US200513</t>
  </si>
  <si>
    <t>Infinity Financial Solutions Ltd</t>
  </si>
  <si>
    <t>LL04446</t>
  </si>
  <si>
    <t>INFINITY_PO</t>
  </si>
  <si>
    <t>BS200863</t>
  </si>
  <si>
    <t>hans@brokerfish.com</t>
  </si>
  <si>
    <t>International Risk Management Consultants Ltd</t>
  </si>
  <si>
    <t>LL09360</t>
  </si>
  <si>
    <t>IRMC_PO</t>
  </si>
  <si>
    <t>BYRNECUT INSURANCE MALAYSIA LTD</t>
  </si>
  <si>
    <t>LL07877</t>
  </si>
  <si>
    <t>IS2011108</t>
  </si>
  <si>
    <t>MARSH MANAGEMENT SERVICES LABUAN LIMITED</t>
  </si>
  <si>
    <t>stuart.herbert@marsh.com</t>
  </si>
  <si>
    <t xml:space="preserve">sitinurhalizah.yaakob@marsh.com </t>
  </si>
  <si>
    <t>IPP Wealth Managers Ltd</t>
  </si>
  <si>
    <t>LL07013</t>
  </si>
  <si>
    <t>IPP_PO</t>
  </si>
  <si>
    <t>Canopius Labuan Pte Limited</t>
  </si>
  <si>
    <t>LL07518</t>
  </si>
  <si>
    <t>US201017</t>
  </si>
  <si>
    <t>Mark.Newman@canopius.com</t>
  </si>
  <si>
    <t>JA ASSURE LABUAN LIMITED</t>
  </si>
  <si>
    <t>LL15387</t>
  </si>
  <si>
    <t>JAALL_PO</t>
  </si>
  <si>
    <t>CCR RE Labuan Branch</t>
  </si>
  <si>
    <t>LF13224</t>
  </si>
  <si>
    <t>IS2016164</t>
  </si>
  <si>
    <t>jconan@ccr-re.fr</t>
  </si>
  <si>
    <t xml:space="preserve">warner.tu@etiqa.com.my  </t>
  </si>
  <si>
    <t>J Re Ltd.</t>
  </si>
  <si>
    <t>LL06923</t>
  </si>
  <si>
    <t>SOVEREIGN_PO</t>
  </si>
  <si>
    <t>CHALLENGE GROUP INC.</t>
  </si>
  <si>
    <t>BS200865</t>
  </si>
  <si>
    <t>i.shevyakova@challenge-gi.com</t>
  </si>
  <si>
    <t>Just Service Global Ltd.</t>
  </si>
  <si>
    <t>LL13049</t>
  </si>
  <si>
    <t>JSGL_PO</t>
  </si>
  <si>
    <t>LL06342</t>
  </si>
  <si>
    <t>IS200892</t>
  </si>
  <si>
    <t>e.nicholas@challenge-gi.com</t>
  </si>
  <si>
    <t>K.M.Dastur &amp; Company Private Limited</t>
  </si>
  <si>
    <t>LL05436</t>
  </si>
  <si>
    <t>DASTUR_PO</t>
  </si>
  <si>
    <t>US201021</t>
  </si>
  <si>
    <t>LE Risk Management (Labuan) Limited</t>
  </si>
  <si>
    <t>LL15706</t>
  </si>
  <si>
    <t>LE_PO</t>
  </si>
  <si>
    <t>BS2019128</t>
  </si>
  <si>
    <t>Nikki.Koh@monat.com</t>
  </si>
  <si>
    <t>Lockton Re (L) Ltd.</t>
  </si>
  <si>
    <t>LL17073</t>
  </si>
  <si>
    <t>LRL_PO</t>
  </si>
  <si>
    <t>Chaucer Labuan Limited</t>
  </si>
  <si>
    <t>LL11757</t>
  </si>
  <si>
    <t>US201531</t>
  </si>
  <si>
    <t>Margaret.To@chaucerplc.com</t>
  </si>
  <si>
    <t>M1 MALAYSIA LTD.</t>
  </si>
  <si>
    <t>LL07269</t>
  </si>
  <si>
    <t>M1_PO</t>
  </si>
  <si>
    <t>China Property &amp; Casualty Reinsurance Company Ltd, Labuan Branch</t>
  </si>
  <si>
    <t>LF16849</t>
  </si>
  <si>
    <t>IS2020198</t>
  </si>
  <si>
    <t>None</t>
  </si>
  <si>
    <t>Richard.lim@chinare.com.cn</t>
  </si>
  <si>
    <t>lius@chinare.com.cn</t>
  </si>
  <si>
    <t>Malakut Insurance Brokers (Asia) Limited</t>
  </si>
  <si>
    <t>LL08774</t>
  </si>
  <si>
    <t>MALAKUT_PO</t>
  </si>
  <si>
    <t>Chubb Tempest Reinsurance Ltd., Labuan Branch</t>
  </si>
  <si>
    <t>LF04440</t>
  </si>
  <si>
    <t>IS200566</t>
  </si>
  <si>
    <t>Chetan.Kanhaiyalal@Chubb.com</t>
  </si>
  <si>
    <t>Melbourne Capital Group Ltd</t>
  </si>
  <si>
    <t>LL04622</t>
  </si>
  <si>
    <t>MCGL_PO</t>
  </si>
  <si>
    <t>BS200972</t>
  </si>
  <si>
    <t>daixun@chinacib.com</t>
  </si>
  <si>
    <t>Misthos Group Malaysia Inc.</t>
  </si>
  <si>
    <t>LL15072</t>
  </si>
  <si>
    <t>MGMI_PO</t>
  </si>
  <si>
    <t>BS2015105</t>
  </si>
  <si>
    <t>steven@confiancere.com</t>
  </si>
  <si>
    <t>mohamed@confiancere.com</t>
  </si>
  <si>
    <t>Neba Financial Solutions Ltd.</t>
  </si>
  <si>
    <t>LL11916</t>
  </si>
  <si>
    <t>NFSL_PO</t>
  </si>
  <si>
    <t>BS2017118</t>
  </si>
  <si>
    <t>sarina@covers.com.my</t>
  </si>
  <si>
    <t>OIBME Asia Ltd.</t>
  </si>
  <si>
    <t>LL15472</t>
  </si>
  <si>
    <t>OIBME_PO</t>
  </si>
  <si>
    <t>BS2020137</t>
  </si>
  <si>
    <t>raymond.ho@csi-specialty.com</t>
  </si>
  <si>
    <t>Pana Harrison (Labuan) Ltd.</t>
  </si>
  <si>
    <t>LL01273</t>
  </si>
  <si>
    <t>PANA_PO</t>
  </si>
  <si>
    <t>Delima Insurance (Labuan) Ltd</t>
  </si>
  <si>
    <t>LL08535</t>
  </si>
  <si>
    <t>IS2011118</t>
  </si>
  <si>
    <t>Willis Towers Watson Management (Labuan) Limited</t>
  </si>
  <si>
    <t>mohdfuad.mohdsharuji@malaysiaairlines.com</t>
  </si>
  <si>
    <t>Pan Pacific Insurance Brokers Ltd.</t>
  </si>
  <si>
    <t>LL14692</t>
  </si>
  <si>
    <t>PPIB_PO</t>
  </si>
  <si>
    <t>BS990020</t>
  </si>
  <si>
    <t>hansbjornered@delphibroker.com</t>
  </si>
  <si>
    <t>Pecunia Asset Management (Labuan) Ltd.</t>
  </si>
  <si>
    <t>LL00455</t>
  </si>
  <si>
    <t>MONTNORDIC_PO</t>
  </si>
  <si>
    <t>BS200132</t>
  </si>
  <si>
    <t>nigel.smith@devere-group.com</t>
  </si>
  <si>
    <t>PRICE FORBES LABUAN LTD</t>
  </si>
  <si>
    <t>LL09416</t>
  </si>
  <si>
    <t>PFLL_PO</t>
  </si>
  <si>
    <t>BS200343</t>
  </si>
  <si>
    <t>Principal Re Limited</t>
  </si>
  <si>
    <t>LL08848</t>
  </si>
  <si>
    <t>PRL_PO</t>
  </si>
  <si>
    <t>DL Balance Co., Ltd.</t>
  </si>
  <si>
    <t>LL09632</t>
  </si>
  <si>
    <t>IS2013139</t>
  </si>
  <si>
    <t>sosa@dlb.jp</t>
  </si>
  <si>
    <t>PWS Labuan Ltd</t>
  </si>
  <si>
    <t>LL07886</t>
  </si>
  <si>
    <t>PWS_PO</t>
  </si>
  <si>
    <t>Eicoh Insurance Ltd.</t>
  </si>
  <si>
    <t>LL17460</t>
  </si>
  <si>
    <t>IS2021206-199/05</t>
  </si>
  <si>
    <t>yoshida@eicoh.jp</t>
  </si>
  <si>
    <t>QUESTOR CAPITAL LTD</t>
  </si>
  <si>
    <t>LL05250</t>
  </si>
  <si>
    <t>QUESTOR_PO</t>
  </si>
  <si>
    <t>BS2021143</t>
  </si>
  <si>
    <t>asim.jamal@emergenglobal.com</t>
  </si>
  <si>
    <t>Regency International Ltd</t>
  </si>
  <si>
    <t>LL15809</t>
  </si>
  <si>
    <t>RIL_PO</t>
  </si>
  <si>
    <t>EMG Re Ltd</t>
  </si>
  <si>
    <t>LL09504</t>
  </si>
  <si>
    <t>IS2013138</t>
  </si>
  <si>
    <t>nataljabatiashvili@yahoo.com</t>
  </si>
  <si>
    <t>Reinsurance Cafe Labuan Limited</t>
  </si>
  <si>
    <t>LL14525</t>
  </si>
  <si>
    <t>RCLL_PO</t>
  </si>
  <si>
    <t>ENERGAS INSURANCE (L) LIMITED</t>
  </si>
  <si>
    <t>LL04755</t>
  </si>
  <si>
    <t>IS200569</t>
  </si>
  <si>
    <t>balyan@petronas.com</t>
  </si>
  <si>
    <t>Richelieu Wealth Solutions Ltd</t>
  </si>
  <si>
    <t>LL14820</t>
  </si>
  <si>
    <t>RWSL_PO</t>
  </si>
  <si>
    <t>ERRI Company, Ltd.</t>
  </si>
  <si>
    <t>LL15224</t>
  </si>
  <si>
    <t>IS2018181</t>
  </si>
  <si>
    <t>y-watanabe@eco-ring.com</t>
  </si>
  <si>
    <t>Seaquest Intermediaries (L) Limited</t>
  </si>
  <si>
    <t>LL11463</t>
  </si>
  <si>
    <t>CMA_PO</t>
  </si>
  <si>
    <t>ETIQA LIFE INTERNATIONAL (L) LTD</t>
  </si>
  <si>
    <t>LL01654</t>
  </si>
  <si>
    <t>IS980013</t>
  </si>
  <si>
    <t>fadzilani.g@etiqa.com.my</t>
  </si>
  <si>
    <t xml:space="preserve">junita.j@etiqa.com.my </t>
  </si>
  <si>
    <t>SGIS Malaysia Ltd.</t>
  </si>
  <si>
    <t>LL14895</t>
  </si>
  <si>
    <t>SIMON_PO</t>
  </si>
  <si>
    <t>LL00023</t>
  </si>
  <si>
    <t>IM970002</t>
  </si>
  <si>
    <t xml:space="preserve">Stephanie.m@etiqa.com.my </t>
  </si>
  <si>
    <t>Specialty Broking Limited</t>
  </si>
  <si>
    <t>LL10143</t>
  </si>
  <si>
    <t>SAG_PO</t>
  </si>
  <si>
    <t>US980004</t>
  </si>
  <si>
    <t>Supremin International Pte. Ltd.</t>
  </si>
  <si>
    <t>LL14714</t>
  </si>
  <si>
    <t>SUPREMIN_PO</t>
  </si>
  <si>
    <t>BS2019133</t>
  </si>
  <si>
    <t>kengolby@excelsiorworldwideltd.com</t>
  </si>
  <si>
    <t>SYNERGY IFA LIMITED</t>
  </si>
  <si>
    <t>LL11611</t>
  </si>
  <si>
    <t>GTS_PO</t>
  </si>
  <si>
    <t>Factory Mutual Insurance Company, Labuan Branch</t>
  </si>
  <si>
    <t>LF10122</t>
  </si>
  <si>
    <t>IS2014148</t>
  </si>
  <si>
    <t>hianhong.tan@fmglobal.com</t>
  </si>
  <si>
    <t>Synergy Reinsurance Specialist (Labuan) Limited</t>
  </si>
  <si>
    <t>LL12126</t>
  </si>
  <si>
    <t>SYNERGY_PO</t>
  </si>
  <si>
    <t>BS200861</t>
  </si>
  <si>
    <t>syeomans@farringdongroup.com</t>
  </si>
  <si>
    <t>Three Sixty Financial Inc</t>
  </si>
  <si>
    <t>LL02793</t>
  </si>
  <si>
    <t>THREESIXTY_PO</t>
  </si>
  <si>
    <t>BS200650</t>
  </si>
  <si>
    <t>Ben.brett@feic-asia.com</t>
  </si>
  <si>
    <t>Titan Financial Ltd.</t>
  </si>
  <si>
    <t>LL14038</t>
  </si>
  <si>
    <t>TFL_PO</t>
  </si>
  <si>
    <t>Forever Reinsurance Inc.</t>
  </si>
  <si>
    <t>LL17584</t>
  </si>
  <si>
    <t>IS2021208-199/07</t>
  </si>
  <si>
    <t>r-hayakawa@hayakawa-denko.jp</t>
  </si>
  <si>
    <t>Tygate Limited</t>
  </si>
  <si>
    <t>LL14375</t>
  </si>
  <si>
    <t>TL_PO</t>
  </si>
  <si>
    <t>BS2021141</t>
  </si>
  <si>
    <t>fitrie@mandarinre.com</t>
  </si>
  <si>
    <t>UIB Asia Labuan Ltd</t>
  </si>
  <si>
    <t>LL07124</t>
  </si>
  <si>
    <t>UIB_PO</t>
  </si>
  <si>
    <t>FZ Labuan Insurance Pte. Ltd.</t>
  </si>
  <si>
    <t>LL15075</t>
  </si>
  <si>
    <t>IS2018182</t>
  </si>
  <si>
    <t>mandarin09suju@gmail.com</t>
  </si>
  <si>
    <t>UNI FINANCIAL REINSURANCE SERVICES (L) LTD.</t>
  </si>
  <si>
    <t>LL02985</t>
  </si>
  <si>
    <t>UFRS_PO</t>
  </si>
  <si>
    <t>Gallagher Re Labuan Limited</t>
  </si>
  <si>
    <t>BS200755</t>
  </si>
  <si>
    <t>jonesan@willis.com</t>
  </si>
  <si>
    <t>3SC_PO</t>
  </si>
  <si>
    <t>GARAM INSURANCE PCC LTD.</t>
  </si>
  <si>
    <t>PCC16638</t>
  </si>
  <si>
    <t>IS2020191</t>
  </si>
  <si>
    <t>kan.matsumura@garam-ins.com</t>
  </si>
  <si>
    <t>AIRASIAC_PO</t>
  </si>
  <si>
    <t>GENERAL INSURANCE CORPORATION OF INDIA, LABUAN BRANCH</t>
  </si>
  <si>
    <t>LF07755</t>
  </si>
  <si>
    <t>IS2010106</t>
  </si>
  <si>
    <t>rajeshhpawar@gicmalaysia.com.my</t>
  </si>
  <si>
    <t>AP_PO</t>
  </si>
  <si>
    <t>General Reinsurance Labuan Branch (Life/Health)</t>
  </si>
  <si>
    <t>LF08092</t>
  </si>
  <si>
    <t>IS2011109</t>
  </si>
  <si>
    <t>Irene.Ng@genre.com</t>
  </si>
  <si>
    <t>BGC_PO</t>
  </si>
  <si>
    <t>General Reinsurance, Labuan Branch</t>
  </si>
  <si>
    <t>LF03643</t>
  </si>
  <si>
    <t>IS200360</t>
  </si>
  <si>
    <t>BODY WORK INSURANCE CO., LTD.</t>
  </si>
  <si>
    <t>BWI_PO</t>
  </si>
  <si>
    <t>Genting (Labuan) Limited</t>
  </si>
  <si>
    <t>LL01858</t>
  </si>
  <si>
    <t>IS990017</t>
  </si>
  <si>
    <t>rozainol.bahari@genting.com</t>
  </si>
  <si>
    <t>BYRNECUT_PO</t>
  </si>
  <si>
    <t>GHR Risk Management (Labuan) Limited</t>
  </si>
  <si>
    <t>LL03660</t>
  </si>
  <si>
    <t>IS200359/17-01</t>
  </si>
  <si>
    <t>poyyong.koh@genting.com</t>
  </si>
  <si>
    <t>DELIMA_PO</t>
  </si>
  <si>
    <t>GIA Company Ltd.</t>
  </si>
  <si>
    <t>LL09310</t>
  </si>
  <si>
    <t>IS2013133</t>
  </si>
  <si>
    <t>kamei@futaba-gr.jp</t>
  </si>
  <si>
    <t>DL_PO</t>
  </si>
  <si>
    <t>GLOBAL INSURANCE LTD.</t>
  </si>
  <si>
    <t>LL14856</t>
  </si>
  <si>
    <t>IS2018177</t>
  </si>
  <si>
    <t>daniel.choo@mbfh.com.my</t>
  </si>
  <si>
    <t>ENERGAS_PO</t>
  </si>
  <si>
    <t>BS201292</t>
  </si>
  <si>
    <t>tsearle@globaleye.com</t>
  </si>
  <si>
    <t>ERRI_PO</t>
  </si>
  <si>
    <t>GMR CAPTIVE PTE LTD</t>
  </si>
  <si>
    <t>LL13456</t>
  </si>
  <si>
    <t>IS2017167</t>
  </si>
  <si>
    <t>lawsiekai@gmail.com</t>
  </si>
  <si>
    <t>FZ_PO</t>
  </si>
  <si>
    <t>Green Oak PCC Ltd.</t>
  </si>
  <si>
    <t>PCC16714</t>
  </si>
  <si>
    <t>IS2020194</t>
  </si>
  <si>
    <t>naoyoshi.araki@japanriskspecialist.com</t>
  </si>
  <si>
    <t>howard.lai@greenoakpcc.com</t>
  </si>
  <si>
    <t>GIA_PO</t>
  </si>
  <si>
    <t>BS200023</t>
  </si>
  <si>
    <t>razi.sulaiman@guycarp.com</t>
  </si>
  <si>
    <t>GLOBALINS_PO</t>
  </si>
  <si>
    <t>BS200545</t>
  </si>
  <si>
    <t>mgmt-ch@haakon.com.my</t>
  </si>
  <si>
    <t>GMR_PO</t>
  </si>
  <si>
    <t>HANNOVER RETAKAFUL LABUAN BRANCH FAMILY</t>
  </si>
  <si>
    <t>LF10201</t>
  </si>
  <si>
    <t>TA20130004</t>
  </si>
  <si>
    <t>Adham.El-Muezzin@hannover-re.com</t>
  </si>
  <si>
    <t>Family Retakaful</t>
  </si>
  <si>
    <t>IRM Limited</t>
  </si>
  <si>
    <t>LL05016</t>
  </si>
  <si>
    <t>IRM_PO</t>
  </si>
  <si>
    <t>HANNOVER RETAKAFUL LABUAN BRANCH GENERAL</t>
  </si>
  <si>
    <t>LF10202</t>
  </si>
  <si>
    <t>TA20130003</t>
  </si>
  <si>
    <t>KLK Assurance (Labuan) Limited</t>
  </si>
  <si>
    <t>LL02966</t>
  </si>
  <si>
    <t>KLK_PO</t>
  </si>
  <si>
    <t>BS200967</t>
  </si>
  <si>
    <t>Graham.Sheward@hansard.com</t>
  </si>
  <si>
    <t>LION INSURANCE COMPANY LIMITED</t>
  </si>
  <si>
    <t>LL04468</t>
  </si>
  <si>
    <t>LION_PO</t>
  </si>
  <si>
    <t>Hansard International Limited, Far East</t>
  </si>
  <si>
    <t>LF06823</t>
  </si>
  <si>
    <t>IS200996</t>
  </si>
  <si>
    <t>MAWSON FLINDERS COOK MERCANTILE PTE. LTD.</t>
  </si>
  <si>
    <t>LL13417</t>
  </si>
  <si>
    <t>MAWSON_PO</t>
  </si>
  <si>
    <t>BS2015108</t>
  </si>
  <si>
    <t>davidyeoh@harvestkorp.com</t>
  </si>
  <si>
    <t>Mazen Global Insurance Ltd</t>
  </si>
  <si>
    <t>LL14360</t>
  </si>
  <si>
    <t>MAZEN_PO</t>
  </si>
  <si>
    <t>HDI Global SE, Labuan</t>
  </si>
  <si>
    <t>LF12619</t>
  </si>
  <si>
    <t>IS2016160</t>
  </si>
  <si>
    <t>Graham.Silton@hdi.global</t>
  </si>
  <si>
    <t>MED RE SDN. BHD.</t>
  </si>
  <si>
    <t>MedRe_MC</t>
  </si>
  <si>
    <t>MEDRE_PO</t>
  </si>
  <si>
    <t>BS2016113</t>
  </si>
  <si>
    <t>AndrewHeron@hebdenconsulting.com</t>
  </si>
  <si>
    <t>MMR Insurance Incorporated</t>
  </si>
  <si>
    <t>LL09379</t>
  </si>
  <si>
    <t>MMR_PO</t>
  </si>
  <si>
    <t>Helvetia Swiss Insurance Company Ltd (Labuan Branch)</t>
  </si>
  <si>
    <t>LF05660</t>
  </si>
  <si>
    <t>IS200785</t>
  </si>
  <si>
    <t>ivan.chan@helvetia.com</t>
  </si>
  <si>
    <t>Nanofixit Insurance Ltd</t>
  </si>
  <si>
    <t>LL15932</t>
  </si>
  <si>
    <t>NIL_PO</t>
  </si>
  <si>
    <t>BS200022</t>
  </si>
  <si>
    <t>lee@hlap.com.my</t>
  </si>
  <si>
    <t>Oriental Insurance (Labuan) PCC Limited</t>
  </si>
  <si>
    <t>PCC00005</t>
  </si>
  <si>
    <t>PACIFIC_PO</t>
  </si>
  <si>
    <t>BS200756</t>
  </si>
  <si>
    <t>matthew.green@holbornassets.com</t>
  </si>
  <si>
    <t>QHI Re (L) Bhd</t>
  </si>
  <si>
    <t>LL17620</t>
  </si>
  <si>
    <t>QHI_PO</t>
  </si>
  <si>
    <t>BS2016114</t>
  </si>
  <si>
    <t>eddy.hon@my.howdengroup.com</t>
  </si>
  <si>
    <t>QSR Captive Insurance Limited</t>
  </si>
  <si>
    <t>LL08283</t>
  </si>
  <si>
    <t>QSR_PO</t>
  </si>
  <si>
    <t>Howden PCC (L) Bhd.</t>
  </si>
  <si>
    <t>PCC12814</t>
  </si>
  <si>
    <t>IS2016161</t>
  </si>
  <si>
    <t>abie.pua@my.howdengroup.com</t>
  </si>
  <si>
    <t>SENHENG CAPTIVE INSURANCE PTE LTD.</t>
  </si>
  <si>
    <t>LL11787 </t>
  </si>
  <si>
    <t>SCIPL_PO</t>
  </si>
  <si>
    <t>BS2016111</t>
  </si>
  <si>
    <t>eric.gan@hubrisk.com</t>
  </si>
  <si>
    <t>Broker</t>
  </si>
  <si>
    <t>Sime Darby Insurance Pte. Ltd.</t>
  </si>
  <si>
    <t>LL03846</t>
  </si>
  <si>
    <t>SIME_PO</t>
  </si>
  <si>
    <t>BS200026</t>
  </si>
  <si>
    <t>martin.bignell@imperium-capital.biz</t>
  </si>
  <si>
    <t>Something Re. Co., Ltd.</t>
  </si>
  <si>
    <t>LL02871</t>
  </si>
  <si>
    <t>SOMETHING_PO</t>
  </si>
  <si>
    <t>BS200548</t>
  </si>
  <si>
    <t>benbennett@infinitysolutions.com</t>
  </si>
  <si>
    <t>SUNWAY CAPTIVE INSURANCE LTD</t>
  </si>
  <si>
    <t>LL07119</t>
  </si>
  <si>
    <t>SUNWAYCAPTIVE_PO</t>
  </si>
  <si>
    <t>INTERNATIONAL GENERAL INSURANCE COMPANY LTD. LABUAN BRANCH</t>
  </si>
  <si>
    <t>LF05280</t>
  </si>
  <si>
    <t>IS200677</t>
  </si>
  <si>
    <t>WSJ@iginsure.com</t>
  </si>
  <si>
    <t>Swap Captive Insurance Ltd.</t>
  </si>
  <si>
    <t>LL14083</t>
  </si>
  <si>
    <t>BRIGHTSTAR_PO</t>
  </si>
  <si>
    <t>BS201397</t>
  </si>
  <si>
    <t>hardy@irmc.com.my</t>
  </si>
  <si>
    <t>TG Insurance Malaysia Ltd.</t>
  </si>
  <si>
    <t>LL16664</t>
  </si>
  <si>
    <t>TGIM_PO</t>
  </si>
  <si>
    <t>BS200970</t>
  </si>
  <si>
    <t>finance@ippwm.com</t>
  </si>
  <si>
    <t>TNB Global Captive (L) Ltd</t>
  </si>
  <si>
    <t>LL14916</t>
  </si>
  <si>
    <t>TNB_PO</t>
  </si>
  <si>
    <t>IS200572</t>
  </si>
  <si>
    <t>WWongCH@zuelligpharma.com</t>
  </si>
  <si>
    <t>WARISAN CAPTIVE INCORPORATED</t>
  </si>
  <si>
    <t>LL02544</t>
  </si>
  <si>
    <t>WARISAN_PO</t>
  </si>
  <si>
    <t>ITA Asia Limited</t>
  </si>
  <si>
    <t>LL14990</t>
  </si>
  <si>
    <t>IS2019183</t>
  </si>
  <si>
    <t>ylee@investors-trust.com</t>
  </si>
  <si>
    <t>Warranty Smart Insurance Corporation</t>
  </si>
  <si>
    <t>LL17554</t>
  </si>
  <si>
    <t>WSIC_PO</t>
  </si>
  <si>
    <t>BS200968</t>
  </si>
  <si>
    <t>jj.chai@jre.my</t>
  </si>
  <si>
    <t>Watanabe Reinsurance Labuan Corporation</t>
  </si>
  <si>
    <t>LL16670</t>
  </si>
  <si>
    <t>WRLC_PO</t>
  </si>
  <si>
    <t>BS2019129</t>
  </si>
  <si>
    <t>japhire@ja-assure.com</t>
  </si>
  <si>
    <t>ZENITH INSURANCE (LABUAN) LIMITED</t>
  </si>
  <si>
    <t>LL08723</t>
  </si>
  <si>
    <t>ZILL_PO</t>
  </si>
  <si>
    <t>BS2016117</t>
  </si>
  <si>
    <t>phil@justserviceglobal.com</t>
  </si>
  <si>
    <t>PCA Reinsurance Co. Ltd.</t>
  </si>
  <si>
    <t>LL09104</t>
  </si>
  <si>
    <t>PCA_PO</t>
  </si>
  <si>
    <t>BS200651</t>
  </si>
  <si>
    <t>vijay.philip@kmd-my.com</t>
  </si>
  <si>
    <t>MIT Captive Ltd</t>
  </si>
  <si>
    <t>LL12504</t>
  </si>
  <si>
    <t>MITCL_PO</t>
  </si>
  <si>
    <t>IS200147</t>
  </si>
  <si>
    <t>wm.har@klk.com.my</t>
  </si>
  <si>
    <t>ARS_PO</t>
  </si>
  <si>
    <t>Korean Reinsurance Company Labuan Branch</t>
  </si>
  <si>
    <t>LF13660</t>
  </si>
  <si>
    <t>IS2017169</t>
  </si>
  <si>
    <t>oscar@koreanre.co.kr</t>
  </si>
  <si>
    <t>Hannover ReTakaful Labuan Branch Family</t>
  </si>
  <si>
    <t>HRTBF_PO</t>
  </si>
  <si>
    <t>Kuwait Reinsurance Company - Far East Regional Office</t>
  </si>
  <si>
    <t>LF05466</t>
  </si>
  <si>
    <t>IS200679</t>
  </si>
  <si>
    <t>Abdallah.Badaoui@kuwaitre.com</t>
  </si>
  <si>
    <t>Archipelago Insurance Limited</t>
  </si>
  <si>
    <t>AIL_PO</t>
  </si>
  <si>
    <t>KYMR Insurance Co., Ltd.</t>
  </si>
  <si>
    <t>LL17434</t>
  </si>
  <si>
    <t>IS2021204-199/04</t>
  </si>
  <si>
    <t>office.opmat@gmail.com</t>
  </si>
  <si>
    <t>ALL_PO</t>
  </si>
  <si>
    <t>LL02864</t>
  </si>
  <si>
    <t>IM200106</t>
  </si>
  <si>
    <t>jocelynyeo@limsl.com.my</t>
  </si>
  <si>
    <t>BERKLEY_PO</t>
  </si>
  <si>
    <t>US200210</t>
  </si>
  <si>
    <t>BLAKFORD_PO</t>
  </si>
  <si>
    <t>LABUAN REINSURANCE (L) LTD</t>
  </si>
  <si>
    <t>LL00067</t>
  </si>
  <si>
    <t>IS920002</t>
  </si>
  <si>
    <t>johanaera@labuanre.com.my</t>
  </si>
  <si>
    <t>stephanie.ng@labuanre.com.my</t>
  </si>
  <si>
    <t>SWISS_PO</t>
  </si>
  <si>
    <t>LE Captive Limited</t>
  </si>
  <si>
    <t>LL16312</t>
  </si>
  <si>
    <t>IS2020188</t>
  </si>
  <si>
    <t>joan_loh.lecaptive@legroup.com.my</t>
  </si>
  <si>
    <t xml:space="preserve">Liberty Specialty Markets Singapore Pte Limited, Labuan Branch </t>
  </si>
  <si>
    <t>LF12903</t>
  </si>
  <si>
    <t>LIUPL_PO</t>
  </si>
  <si>
    <t>BS2019132</t>
  </si>
  <si>
    <t>may.tan@legroup.com.my</t>
  </si>
  <si>
    <t>Mandarin Re Ltd</t>
  </si>
  <si>
    <t>LL11956</t>
  </si>
  <si>
    <t>TRANSSIB_PO</t>
  </si>
  <si>
    <t>Liberty Specialty Markets Singapore Pte Limited, Labuan Branch</t>
  </si>
  <si>
    <t>IS2016162</t>
  </si>
  <si>
    <t>JiinTsuey.Ang@libertyglobalgroup.com</t>
  </si>
  <si>
    <t>Ocean Pacific Insurance and Reinsurance Company Ltd</t>
  </si>
  <si>
    <t>LL08179</t>
  </si>
  <si>
    <t>OCEAN_PO</t>
  </si>
  <si>
    <t>IS200567</t>
  </si>
  <si>
    <t>wangwy@lion.com.my</t>
  </si>
  <si>
    <t>Polisea Labuan Ltd</t>
  </si>
  <si>
    <t>LL17429</t>
  </si>
  <si>
    <t>PLL_PO</t>
  </si>
  <si>
    <t>LLOYD'S LABUAN LIMITED</t>
  </si>
  <si>
    <t>LL05766</t>
  </si>
  <si>
    <t>US200715</t>
  </si>
  <si>
    <t>SiewHo.Syn@lloyds.com</t>
  </si>
  <si>
    <t>PT. ASURANSI JASA INDONESIA, LABUAN BRANCH</t>
  </si>
  <si>
    <t>LF02494</t>
  </si>
  <si>
    <t>PTASURANSI_PO</t>
  </si>
  <si>
    <t>BS2020138</t>
  </si>
  <si>
    <t>locktonreoffice@gmail.com</t>
  </si>
  <si>
    <t>Visionary Insurance Company Limited</t>
  </si>
  <si>
    <t>LL09627</t>
  </si>
  <si>
    <t>VICL_PO</t>
  </si>
  <si>
    <t>BS201079</t>
  </si>
  <si>
    <t>chris@m1malaysia.com</t>
  </si>
  <si>
    <t>Wentworth Insurance Company Limited, Labuan Branch</t>
  </si>
  <si>
    <t>LF10097</t>
  </si>
  <si>
    <t>WICL_PO</t>
  </si>
  <si>
    <t>BS201291</t>
  </si>
  <si>
    <t>beygul@malakut.ru</t>
  </si>
  <si>
    <t>Weststar Insurance Limited</t>
  </si>
  <si>
    <t>LL08834</t>
  </si>
  <si>
    <t>WESTSTAR_PO</t>
  </si>
  <si>
    <t>IS2015157</t>
  </si>
  <si>
    <t>a.mulyati@mandarinre.com</t>
  </si>
  <si>
    <t>XL Insurance Company SE (Labuan Branch)</t>
  </si>
  <si>
    <t>LF07840</t>
  </si>
  <si>
    <t>XLINS_PO</t>
  </si>
  <si>
    <t>Manulife Insurance Labuan Limited</t>
  </si>
  <si>
    <t>LL13865</t>
  </si>
  <si>
    <t>BS2018123</t>
  </si>
  <si>
    <t>Jasbender_Kaur@manulife.com</t>
  </si>
  <si>
    <t>ETIQA_PO</t>
  </si>
  <si>
    <t>IS2017173</t>
  </si>
  <si>
    <t>ALLIANZGEN_PO</t>
  </si>
  <si>
    <t>MAPFRE RE Labuan Branch Office</t>
  </si>
  <si>
    <t>LF11571</t>
  </si>
  <si>
    <t>IS2014150</t>
  </si>
  <si>
    <t>davidkim@mapfre.com</t>
  </si>
  <si>
    <t>ALLIEDWORLD_PO</t>
  </si>
  <si>
    <t>Markel International Labuan Limited</t>
  </si>
  <si>
    <t>LL07646</t>
  </si>
  <si>
    <t>US201018</t>
  </si>
  <si>
    <t>christian.stobbs@markel.com</t>
  </si>
  <si>
    <t>ASR_PO</t>
  </si>
  <si>
    <t>LL00117</t>
  </si>
  <si>
    <t>US940003</t>
  </si>
  <si>
    <t>BERKSHIRE_PO</t>
  </si>
  <si>
    <t>Marukan Labuan Reinsurance Corporation</t>
  </si>
  <si>
    <t>LL17266</t>
  </si>
  <si>
    <t>IS2021200-199/01</t>
  </si>
  <si>
    <t>m.h.327.b@i.softbank.jp</t>
  </si>
  <si>
    <t>CCRRE_PO</t>
  </si>
  <si>
    <t>IS2017168</t>
  </si>
  <si>
    <t>grant@mfcgc.com</t>
  </si>
  <si>
    <t>jason@mfcgc.com</t>
  </si>
  <si>
    <t>CP&amp;CR_PO</t>
  </si>
  <si>
    <t>IS2018176</t>
  </si>
  <si>
    <t>MARSH MANAGEMENT SERVICES (L) LTD</t>
  </si>
  <si>
    <t>Michele.Sloan@trafigura.com</t>
  </si>
  <si>
    <t>sitinurhalizah.yaakob@marsh.com</t>
  </si>
  <si>
    <t>ACE_PO</t>
  </si>
  <si>
    <t>No requirement to register under ROC as this is a branch of a Malaysian Domestic Company</t>
  </si>
  <si>
    <t>IS200789</t>
  </si>
  <si>
    <t>t.kanaji@mdx-grp.co.jp</t>
  </si>
  <si>
    <t>NOMAD_PO</t>
  </si>
  <si>
    <t>Melbourne Capital Group Ltd.</t>
  </si>
  <si>
    <t>BS2021140</t>
  </si>
  <si>
    <t>mathew@melbournecapitalgroup.com</t>
  </si>
  <si>
    <t>FacMIC_PO</t>
  </si>
  <si>
    <t>Misthos Group Malaysia Ltd</t>
  </si>
  <si>
    <t>BS2019131</t>
  </si>
  <si>
    <t>charles.r@misthos-group.com</t>
  </si>
  <si>
    <t>General Insurance Corporation of India, Labuan Branch</t>
  </si>
  <si>
    <t>GICINDIA_PO</t>
  </si>
  <si>
    <t>TA20160008</t>
  </si>
  <si>
    <t>shahrizal@mitbrokers.com</t>
  </si>
  <si>
    <t>Captive Takaful</t>
  </si>
  <si>
    <t>COLOGNE_PO</t>
  </si>
  <si>
    <t>MITSUI SUMITOMO INSURANCE CO., LTD.</t>
  </si>
  <si>
    <t>LF01303</t>
  </si>
  <si>
    <t>IS970007</t>
  </si>
  <si>
    <t>Mitsui Sumitomo Reinsurance Limited</t>
  </si>
  <si>
    <t>masa-fujii@ms-ins.com</t>
  </si>
  <si>
    <t>Deric.Goh@msreinsurance.com</t>
  </si>
  <si>
    <t>HDI_PO</t>
  </si>
  <si>
    <t>IS2013134</t>
  </si>
  <si>
    <t>teruyuki@hh.iij4u.or.jp</t>
  </si>
  <si>
    <t>IGI_PO</t>
  </si>
  <si>
    <t>MS Amlin AG, Labuan Branch</t>
  </si>
  <si>
    <t>LF09323</t>
  </si>
  <si>
    <t>IS2012131</t>
  </si>
  <si>
    <t>MS Amlin AG, Labuan Branch (underwriting manager)</t>
  </si>
  <si>
    <t>SukPing.Chua@msamlin.com</t>
  </si>
  <si>
    <t>KRC_PO</t>
  </si>
  <si>
    <t>US201228</t>
  </si>
  <si>
    <t>AnnAie.Chong@msamlin.com</t>
  </si>
  <si>
    <t>KUWAITRE_PO</t>
  </si>
  <si>
    <t>MS Amlin Labuan Limited</t>
  </si>
  <si>
    <t>LL08102</t>
  </si>
  <si>
    <t>US201124</t>
  </si>
  <si>
    <t>William.Ho@msamlin.com</t>
  </si>
  <si>
    <t>LABUANRE_PO</t>
  </si>
  <si>
    <t>Munich Re Syndicate Labuan Ltd</t>
  </si>
  <si>
    <t>LL09186</t>
  </si>
  <si>
    <t>US201227</t>
  </si>
  <si>
    <t>JNg2@munichre.com</t>
  </si>
  <si>
    <t>MAPFRE Re Labuan Branch Office</t>
  </si>
  <si>
    <t>MAPFRE_PO</t>
  </si>
  <si>
    <t>Nanofixit Insurance Ltd.</t>
  </si>
  <si>
    <t>IS2019187</t>
  </si>
  <si>
    <t>kris@nanofixit.com</t>
  </si>
  <si>
    <t>MITSUI_PO</t>
  </si>
  <si>
    <t>BS2018120</t>
  </si>
  <si>
    <t>john@nebafinancialsolutions.com</t>
  </si>
  <si>
    <t>Peak Reinsurance Company Limited, Labuan Branch</t>
  </si>
  <si>
    <t>LF13727</t>
  </si>
  <si>
    <t>PRCL_PO</t>
  </si>
  <si>
    <t>Newline Malaysia Limited</t>
  </si>
  <si>
    <t>LL11208</t>
  </si>
  <si>
    <t>US201429</t>
  </si>
  <si>
    <t>RFlynn@newlinegroup.com</t>
  </si>
  <si>
    <t>Saudi Reinsurance Company, Labuan Branch</t>
  </si>
  <si>
    <t>LF10140</t>
  </si>
  <si>
    <t>SRC_PO</t>
  </si>
  <si>
    <t>Next Global Insurance Inc.</t>
  </si>
  <si>
    <t>LL17399</t>
  </si>
  <si>
    <t>IS2021203-199/03</t>
  </si>
  <si>
    <t>sasaki@nex-tage.co.jp</t>
  </si>
  <si>
    <t>SCOR REINSURANCE ASIA-PACIFIC PTE LTD, LABUAN BRANCH</t>
  </si>
  <si>
    <t>LF02218</t>
  </si>
  <si>
    <t>SCORRE_PO</t>
  </si>
  <si>
    <t>Nexus Structured Solutions Limited</t>
  </si>
  <si>
    <t>LL09214</t>
  </si>
  <si>
    <t>US201226</t>
  </si>
  <si>
    <t>aegerton@nexusunderwriting.com</t>
  </si>
  <si>
    <t>Singapore Reinsurance Corporation Limited, Labuan Branch</t>
  </si>
  <si>
    <t>LF02728</t>
  </si>
  <si>
    <t>SINGRE_PO</t>
  </si>
  <si>
    <t>NR STAR Reinsurance Inc.</t>
  </si>
  <si>
    <t>LL17545</t>
  </si>
  <si>
    <t>IS2021207-199/06</t>
  </si>
  <si>
    <t>shibacchi930522@gmail.com</t>
  </si>
  <si>
    <t>Swiss Re International SE, Labuan Branch</t>
  </si>
  <si>
    <t>LF17287</t>
  </si>
  <si>
    <t>SRIS_PO</t>
  </si>
  <si>
    <t>IS2011113</t>
  </si>
  <si>
    <t>glogso@gmail.com</t>
  </si>
  <si>
    <t>TAIPING REINSURANCE COMPANY LIMITED, LABUAN BRANCH</t>
  </si>
  <si>
    <t>LF02234</t>
  </si>
  <si>
    <t>CHINA_PO</t>
  </si>
  <si>
    <t>BS2019134</t>
  </si>
  <si>
    <t>Nikki.Grayson@oibme.com</t>
  </si>
  <si>
    <t>TRUST INTERNATIONAL INSURANCE AND REINSURANCE CO. B.S.C. (C) TRUST RE, LABUAN</t>
  </si>
  <si>
    <t>LF03571</t>
  </si>
  <si>
    <t>TRUST_PO</t>
  </si>
  <si>
    <t>IS200786</t>
  </si>
  <si>
    <t>rodney_yap@acapalm.com</t>
  </si>
  <si>
    <t>Tune Protect Re Ltd</t>
  </si>
  <si>
    <t>LL08072</t>
  </si>
  <si>
    <t>TUNEGR_PO</t>
  </si>
  <si>
    <t xml:space="preserve">Pan Pacific Insurance Brokers Ltd. </t>
  </si>
  <si>
    <t>BS2021142</t>
  </si>
  <si>
    <t>kokwai.chong@sagins.com</t>
  </si>
  <si>
    <t>Virginia Surety Company, Labuan Branch</t>
  </si>
  <si>
    <t>LF03341</t>
  </si>
  <si>
    <t>VIRGINIA_PO</t>
  </si>
  <si>
    <t>PANA HARRISON (LABUAN) LTD.</t>
  </si>
  <si>
    <t>BS970009</t>
  </si>
  <si>
    <t>ronnie@panaharrison.com</t>
  </si>
  <si>
    <t>MSFRONTIER_PO</t>
  </si>
  <si>
    <t>Park Lane PCC Limited</t>
  </si>
  <si>
    <t>PCC 16492</t>
  </si>
  <si>
    <t>IS2020189</t>
  </si>
  <si>
    <t>nazriwa@brighton.asia</t>
  </si>
  <si>
    <t>AIG Re-Takaful (L) Berhad</t>
  </si>
  <si>
    <t>LL10312</t>
  </si>
  <si>
    <t>AIG_PO</t>
  </si>
  <si>
    <t>PCA REINSURANCE CO. LTD.</t>
  </si>
  <si>
    <t>IS2012128</t>
  </si>
  <si>
    <t>Rakesh.C.Tanna@prudential.com.hk</t>
  </si>
  <si>
    <t>BESTRE_PO</t>
  </si>
  <si>
    <t>IS2017170</t>
  </si>
  <si>
    <t>jasminemiow@peak-re.com</t>
  </si>
  <si>
    <t>Hannover ReTakaful Labuan Branch General</t>
  </si>
  <si>
    <t>HRLBG_PO</t>
  </si>
  <si>
    <t>BS970004</t>
  </si>
  <si>
    <t>nb@pecunia-am.com</t>
  </si>
  <si>
    <t>BRIGHTON_PO</t>
  </si>
  <si>
    <t>POLISEA LABUAN LTD.</t>
  </si>
  <si>
    <t>IS2022213</t>
  </si>
  <si>
    <t>winnie@policystreet.com</t>
  </si>
  <si>
    <t>LIMS_PO</t>
  </si>
  <si>
    <t>BS2013101</t>
  </si>
  <si>
    <t>Alex.Gilmore@Ardonaghspecialty.com</t>
  </si>
  <si>
    <t>RGA GLOBAL REINSURANCE COMPANY LTD, LABUAN BRANCH</t>
  </si>
  <si>
    <t>LF06532</t>
  </si>
  <si>
    <t>RGA_PO</t>
  </si>
  <si>
    <t>BS201293</t>
  </si>
  <si>
    <t>arham@principalrelimited.com</t>
  </si>
  <si>
    <t>ARCHILIL_PO</t>
  </si>
  <si>
    <t>IS200039</t>
  </si>
  <si>
    <t>hajar_tri@asuransijasindo.co.id</t>
  </si>
  <si>
    <t>ETIQALIFE_PO</t>
  </si>
  <si>
    <t>PWS Global Risks Labuan Ltd.</t>
  </si>
  <si>
    <t>BS201183</t>
  </si>
  <si>
    <t>zabidi@pwslabuan.com</t>
  </si>
  <si>
    <t>HANSARDINTER_PO</t>
  </si>
  <si>
    <t>QHI Re (L) Berhad</t>
  </si>
  <si>
    <t>IS2022211</t>
  </si>
  <si>
    <t>rireyes8@yahoo.com</t>
  </si>
  <si>
    <t>ITAAL_PO</t>
  </si>
  <si>
    <t>QSR CAPTIVE INSURANCE LIMITED</t>
  </si>
  <si>
    <t>IS2011115</t>
  </si>
  <si>
    <t>razak.noordin@qsrbrands.com.my</t>
  </si>
  <si>
    <t>RL360 Insurance Company Limited Labuan Branch</t>
  </si>
  <si>
    <t>LF13039</t>
  </si>
  <si>
    <t>RL360_PO</t>
  </si>
  <si>
    <t>BS200649</t>
  </si>
  <si>
    <t>paul.j@questor-capital.com</t>
  </si>
  <si>
    <t>MILL_PO</t>
  </si>
  <si>
    <t>BS2019135</t>
  </si>
  <si>
    <t>andyblandford@regency.asia</t>
  </si>
  <si>
    <t>Allianz SE Life Reinsurance, Branch Labuan</t>
  </si>
  <si>
    <t>ALLIANZLIFE_PO</t>
  </si>
  <si>
    <t>REINSURANCE CAFE LABUAN LIMITED</t>
  </si>
  <si>
    <t>BS2018122</t>
  </si>
  <si>
    <t>Ceo@Ri-Cafe.Com</t>
  </si>
  <si>
    <t>GRLB_PO</t>
  </si>
  <si>
    <t>IS200893</t>
  </si>
  <si>
    <t>ktan2@rgare.com</t>
  </si>
  <si>
    <t>SCOR SE</t>
  </si>
  <si>
    <t>LF14997</t>
  </si>
  <si>
    <t>SS_PO</t>
  </si>
  <si>
    <t>BS2018126</t>
  </si>
  <si>
    <t>jules.kandelaft@richelieu-international.com</t>
  </si>
  <si>
    <t>BLL_PO</t>
  </si>
  <si>
    <t>RL360 Insurance Company Limited, Labuan Branch</t>
  </si>
  <si>
    <t>IS2016163</t>
  </si>
  <si>
    <t>David.Gervais@rl360.com</t>
  </si>
  <si>
    <t>CANOPIUS_PO</t>
  </si>
  <si>
    <t>IS2014146</t>
  </si>
  <si>
    <t>kliu@saudi-re.com</t>
  </si>
  <si>
    <t>CLL_PO</t>
  </si>
  <si>
    <t>IS200027</t>
  </si>
  <si>
    <t>BONG@scor.com</t>
  </si>
  <si>
    <t>MARKEL_PO</t>
  </si>
  <si>
    <t>IS2018180</t>
  </si>
  <si>
    <t>YTAY@scor.com</t>
  </si>
  <si>
    <t>AMLIN_PO</t>
  </si>
  <si>
    <t>BS2015106</t>
  </si>
  <si>
    <t>mark.stevens@sq-int.com</t>
  </si>
  <si>
    <t>WATKINS_PO</t>
  </si>
  <si>
    <t>Selcare Insurance PCC Limited</t>
  </si>
  <si>
    <t>PCC16735</t>
  </si>
  <si>
    <t>IS2020192</t>
  </si>
  <si>
    <t>fadhilah@selcare.my</t>
  </si>
  <si>
    <t>NML_PO</t>
  </si>
  <si>
    <t>IS2015155</t>
  </si>
  <si>
    <t>chwong@senheng.com.my</t>
  </si>
  <si>
    <t>Starr Underwriting Agents (Labuan) Limited</t>
  </si>
  <si>
    <t>LL07801</t>
  </si>
  <si>
    <t>STARR_PO</t>
  </si>
  <si>
    <t>BS2018125</t>
  </si>
  <si>
    <t>erica@simonre.com.my</t>
  </si>
  <si>
    <t>BRRL_PO</t>
  </si>
  <si>
    <t>IS200362</t>
  </si>
  <si>
    <t>suhaily.mdnoh@sdlockton.simedarby.com</t>
  </si>
  <si>
    <t>GENTING_PO</t>
  </si>
  <si>
    <t>IS200142</t>
  </si>
  <si>
    <t>Chetan.jain@singre.com.sg</t>
  </si>
  <si>
    <t>LECL_PO</t>
  </si>
  <si>
    <t>IS200144</t>
  </si>
  <si>
    <t>atsushi.kasahara@sthd.co.jp</t>
  </si>
  <si>
    <t>ARCHIPCC_PO</t>
  </si>
  <si>
    <t>BS2014102</t>
  </si>
  <si>
    <t>pchoy@sinoasia.net</t>
  </si>
  <si>
    <t>AIPL_PO</t>
  </si>
  <si>
    <t>US201019</t>
  </si>
  <si>
    <t>philip.finley@starrcompanies.com</t>
  </si>
  <si>
    <t>ALPS Insurance PCC Inc.</t>
  </si>
  <si>
    <t>ALPS_PO</t>
  </si>
  <si>
    <t>IS2011117</t>
  </si>
  <si>
    <t>kennethc@sunway.com.my</t>
  </si>
  <si>
    <t>BIBPCC_PO</t>
  </si>
  <si>
    <t>BS2018124</t>
  </si>
  <si>
    <t>supremin@brunet.bn</t>
  </si>
  <si>
    <t>GIPL_PO</t>
  </si>
  <si>
    <t>IS2017175</t>
  </si>
  <si>
    <t>andrew.shao@swap-asia.com</t>
  </si>
  <si>
    <t>GOPCC_PO</t>
  </si>
  <si>
    <t>IS2021201</t>
  </si>
  <si>
    <t>Jack_See@swissre.com</t>
  </si>
  <si>
    <t>CHINT_PO</t>
  </si>
  <si>
    <t>Synergy IFA Limited</t>
  </si>
  <si>
    <t>BS2015107</t>
  </si>
  <si>
    <t>kelvinyeo@synergy.com.sg</t>
  </si>
  <si>
    <t>PLPCCL_PO</t>
  </si>
  <si>
    <t>BS2015110</t>
  </si>
  <si>
    <t>vivek@synergyrein.com</t>
  </si>
  <si>
    <t xml:space="preserve">Selcare Insurance PCC Limited </t>
  </si>
  <si>
    <t>SIPL_PO</t>
  </si>
  <si>
    <t>IS200029</t>
  </si>
  <si>
    <t>fengyuan_gong@tpre.cntaiping.com</t>
  </si>
  <si>
    <t>BIB_PO</t>
  </si>
  <si>
    <t>Takehara Labuan Insurance Inc.</t>
  </si>
  <si>
    <t>LL17631</t>
  </si>
  <si>
    <t>IS2021209-199/08</t>
  </si>
  <si>
    <t>r-nakashima@tkrb.co.jp</t>
  </si>
  <si>
    <t>Agro Captive Limited</t>
  </si>
  <si>
    <t>LL18347</t>
  </si>
  <si>
    <t>ACL_PO</t>
  </si>
  <si>
    <t>IS2020197</t>
  </si>
  <si>
    <t>igarashi@toprank.jp</t>
  </si>
  <si>
    <t>ALIC_PO</t>
  </si>
  <si>
    <t>BS200133</t>
  </si>
  <si>
    <t>ceo@threesixtyfinancial.net</t>
  </si>
  <si>
    <t>EIL_PO</t>
  </si>
  <si>
    <t>BS2019130</t>
  </si>
  <si>
    <t>tony@titanfinancialltd.com</t>
  </si>
  <si>
    <t xml:space="preserve">Forever Reinsurance Inc. </t>
  </si>
  <si>
    <t>FRI_PO</t>
  </si>
  <si>
    <t>IS2018179</t>
  </si>
  <si>
    <t>Syarina@tnb.com.my</t>
  </si>
  <si>
    <t>GHRRISK_PO</t>
  </si>
  <si>
    <t>IS200358</t>
  </si>
  <si>
    <t>mshaidon@trustre.com</t>
  </si>
  <si>
    <t>KYMR_PO</t>
  </si>
  <si>
    <t>IS2011111</t>
  </si>
  <si>
    <t>normah.baharom@tuneprotect.com</t>
  </si>
  <si>
    <t>MLRC_PO</t>
  </si>
  <si>
    <t>BS2018121</t>
  </si>
  <si>
    <t>jasmine@tygate.com</t>
  </si>
  <si>
    <t>NGI_PO</t>
  </si>
  <si>
    <t>UIB ASIA LABUAN LTD</t>
  </si>
  <si>
    <t>BS200971</t>
  </si>
  <si>
    <t>andrew@uibasia.com</t>
  </si>
  <si>
    <t>NR Star Reinsurance Inc.</t>
  </si>
  <si>
    <t>NSR_PO</t>
  </si>
  <si>
    <t>BS200137</t>
  </si>
  <si>
    <t>leongwk@unifinancialre.com</t>
  </si>
  <si>
    <t>TLII_PO</t>
  </si>
  <si>
    <t>IS200254</t>
  </si>
  <si>
    <t>gary.mann@assurant.com</t>
  </si>
  <si>
    <t>AUAL_PO</t>
  </si>
  <si>
    <t>IS2020196</t>
  </si>
  <si>
    <t>csiew@visionaryins.com</t>
  </si>
  <si>
    <t>LLOYDS_PO</t>
  </si>
  <si>
    <t>IS200040</t>
  </si>
  <si>
    <t>james.shtan@tanchonggroup.com</t>
  </si>
  <si>
    <t>MARSH_PO</t>
  </si>
  <si>
    <t>IS2022212</t>
  </si>
  <si>
    <t>jordan@warrantysmart.com.my</t>
  </si>
  <si>
    <t xml:space="preserve">Nexus Structured Solutions Limited </t>
  </si>
  <si>
    <t>AIHUL_PO</t>
  </si>
  <si>
    <t>IS2020190</t>
  </si>
  <si>
    <t>ta_hamada@sedia-system.co.jp</t>
  </si>
  <si>
    <t>LL05319</t>
  </si>
  <si>
    <t>WILLIS_PO</t>
  </si>
  <si>
    <t>WENTWORTH INSURANCE COMPANY LIMITED, LABUAN BRANCH</t>
  </si>
  <si>
    <t>IS2014147</t>
  </si>
  <si>
    <t>sam.chan@fairfaxasia.com</t>
  </si>
  <si>
    <t>IRU Test</t>
  </si>
  <si>
    <t>123</t>
  </si>
  <si>
    <t>irutest</t>
  </si>
  <si>
    <t>WESTSTAR INSURANCE LIMITED</t>
  </si>
  <si>
    <t>IS2013142</t>
  </si>
  <si>
    <t>syedazlan@weststar.com.my</t>
  </si>
  <si>
    <t xml:space="preserve">Starr International Insurance (Singapore) Pte. Ltd. Labuan Branch </t>
  </si>
  <si>
    <t>LF18294</t>
  </si>
  <si>
    <t>SII_PO</t>
  </si>
  <si>
    <t>US200614</t>
  </si>
  <si>
    <t>sean.welsch@willistowerswatson.com</t>
  </si>
  <si>
    <t>XL INSURANCE COMPANY SE (LABUAN BRANCH)</t>
  </si>
  <si>
    <t>IS2010107</t>
  </si>
  <si>
    <t>sylvie.gleises@axaxl.com</t>
  </si>
  <si>
    <t>IS2021205</t>
  </si>
  <si>
    <t>Starr International Insurance (Singapore) Pte. Ltd. Labuan Branch</t>
  </si>
  <si>
    <t>IS2023214</t>
  </si>
  <si>
    <t>IS2023215-188/01</t>
  </si>
  <si>
    <t>ylwong@legroup.com.my</t>
  </si>
  <si>
    <t>SIGMA Insurance Private Limited</t>
  </si>
  <si>
    <t>LL18459</t>
  </si>
  <si>
    <t>IS2023216-199/09</t>
  </si>
  <si>
    <t>bml-sb6el@brighton.asia</t>
  </si>
  <si>
    <t>Tyndall Insurance Limited</t>
  </si>
  <si>
    <t>LL18215</t>
  </si>
  <si>
    <t>IS2023217</t>
  </si>
  <si>
    <t xml:space="preserve">leotyndall@marketlend.com.au </t>
  </si>
  <si>
    <t>Al Khairi Insurance Limited</t>
  </si>
  <si>
    <t>LL18365</t>
  </si>
  <si>
    <t>IS2023218</t>
  </si>
  <si>
    <t>razakbakar@alkhairiinsurance.com</t>
  </si>
  <si>
    <t>General Insurer with Takaful Window</t>
  </si>
  <si>
    <t xml:space="preserve">ReVoLTS Insurance Solutions Limited </t>
  </si>
  <si>
    <t>LL18067</t>
  </si>
  <si>
    <t xml:space="preserve">BS2023144
</t>
  </si>
  <si>
    <t>frlimus@compumed.com.my</t>
  </si>
  <si>
    <t>Swap Re Ltd.</t>
  </si>
  <si>
    <t>IS2023219</t>
  </si>
  <si>
    <t>Andy.Tan@swap-asia.com</t>
  </si>
  <si>
    <t xml:space="preserve">Fidelis Wealth Management (Labuan) Limited </t>
  </si>
  <si>
    <t>hobara@amici-financial.com</t>
  </si>
  <si>
    <t>Newly licenced in Q2 2023</t>
  </si>
  <si>
    <t>#t6(UZHxTrdr4rN</t>
  </si>
  <si>
    <t>)Bqj9IN0tmCdo)H</t>
  </si>
  <si>
    <t>5zhE6oSBfp@H?hN</t>
  </si>
  <si>
    <t>M)xyGbTpJ8q4$Wy</t>
  </si>
  <si>
    <t>csB7Lcg(5cWPD%s</t>
  </si>
  <si>
    <t>&amp;5x6(PCLJaCfndo</t>
  </si>
  <si>
    <t>0nmHJ-TbBt3v#pZ</t>
  </si>
  <si>
    <t>vpHMIb#rRy3Q8r?</t>
  </si>
  <si>
    <t>vucB=Z3?oQKpRr2</t>
  </si>
  <si>
    <t>&amp;7aaFF7k_WBZtxn</t>
  </si>
  <si>
    <t>E6n&amp;8Wv%qdQyqJV</t>
  </si>
  <si>
    <t>Wmh#3r7kB?AJzRp</t>
  </si>
  <si>
    <t>9Q$4zHvBmwe%AIx</t>
  </si>
  <si>
    <t>rop#VDW5gf&amp;cE4K</t>
  </si>
  <si>
    <t>iB2h_8v%FbvDUcP</t>
  </si>
  <si>
    <t>CXi^v)k9S2wTzjY</t>
  </si>
  <si>
    <t>n!oKn%2CVYmg7Ah</t>
  </si>
  <si>
    <t>o-G@ga2auB9KqRE</t>
  </si>
  <si>
    <t>H9j-YXpb9MGzuf&amp;</t>
  </si>
  <si>
    <t>$)SQtKnzYeY5o7r</t>
  </si>
  <si>
    <t>U_w6qcYgc*xJC5Q</t>
  </si>
  <si>
    <t>bb&amp;)nFq3UbEE2uT</t>
  </si>
  <si>
    <t>6USg2Aigp(I#mHe</t>
  </si>
  <si>
    <t>jd7rHVt(hWC@8Fk</t>
  </si>
  <si>
    <t>e!pFv-5NByZ2Jxu</t>
  </si>
  <si>
    <t>#jZsI6-msnX0IXe</t>
  </si>
  <si>
    <t>xzfZd%X5Ug)Gg2A</t>
  </si>
  <si>
    <t>UrDBp3sdR(6#uDi</t>
  </si>
  <si>
    <t>m9^AXm7jLEku$mN</t>
  </si>
  <si>
    <t>e0g4dD$LVCcrt*W</t>
  </si>
  <si>
    <t>i8qd=w#RjqKTPV2</t>
  </si>
  <si>
    <t>TZGvA=uu9qoL2r@</t>
  </si>
  <si>
    <t>k^4)fBN6fDqaFzQ</t>
  </si>
  <si>
    <t>=*mZjLnukkGFJ26</t>
  </si>
  <si>
    <t>ivhj6&amp;F?JB5cFaS</t>
  </si>
  <si>
    <t>=2xat(ArFm7dUAQ</t>
  </si>
  <si>
    <t>DTw6C-6L!ehnzHe</t>
  </si>
  <si>
    <t>x2x#JQJ(zitSY2o</t>
  </si>
  <si>
    <t>$=h2GUcBtwTPu3n</t>
  </si>
  <si>
    <t>M&amp;Wnt7GTy5zfm%Z</t>
  </si>
  <si>
    <t>Lu9-7ChLgkNJb^y</t>
  </si>
  <si>
    <t>qf2Zd?9EXBdAp!q</t>
  </si>
  <si>
    <t>2#UIRhHdMk-yar7</t>
  </si>
  <si>
    <t>m-Ig3EVZo6Nzn%k</t>
  </si>
  <si>
    <t>njv5JIZ8j(uLiE=</t>
  </si>
  <si>
    <t>Iv9%b@VjsUqP8Zs</t>
  </si>
  <si>
    <t>nGW4eb=emW9$kIA</t>
  </si>
  <si>
    <t>#Lda^C79iUgxsFN</t>
  </si>
  <si>
    <t>jA2f3g^DSj=mLxE</t>
  </si>
  <si>
    <t>fz=kpvX?9CW8CBh</t>
  </si>
  <si>
    <t>f?8ET=fHvc0McyG</t>
  </si>
  <si>
    <t>s)YFN7kty8aM%fV</t>
  </si>
  <si>
    <t>sJuz^p5x$E3IDNt</t>
  </si>
  <si>
    <t>a6z^Y^CLZm2gPnn</t>
  </si>
  <si>
    <t>xHph3R!UXnbNp3$</t>
  </si>
  <si>
    <t>g5oJniG3AWTm(f@</t>
  </si>
  <si>
    <t>sQv4WQh?xh2qFE-</t>
  </si>
  <si>
    <t>f^JKshiaX8N?y4G</t>
  </si>
  <si>
    <t>Y^g7oLD!veKR3ho</t>
  </si>
  <si>
    <t>dXth#vVXd&amp;K76dF</t>
  </si>
  <si>
    <t>=+nBoVF(ijdC9U4k)</t>
  </si>
  <si>
    <t>cQEy5p-UFGy!j6u</t>
  </si>
  <si>
    <t>aK@Uc%uu5A8JeSy</t>
  </si>
  <si>
    <t>Qvm?2PT5xhgM!Zn</t>
  </si>
  <si>
    <t>dAIkj2%ggU8j+TT</t>
  </si>
  <si>
    <t>jDv2-ts@PgKMf6I</t>
  </si>
  <si>
    <t>8FV0&amp;^jxfApcVxN</t>
  </si>
  <si>
    <t>GfUuXEt(s6)V3xp</t>
  </si>
  <si>
    <t>DGso4n(mJ7b%sFB</t>
  </si>
  <si>
    <t>jvo@P43FRo#zpBN</t>
  </si>
  <si>
    <t>DNySGN$0yx#jri9</t>
  </si>
  <si>
    <t>n0h&amp;ruz#KPEAm7G</t>
  </si>
  <si>
    <t>RxdnD*LQz_8e9Vn</t>
  </si>
  <si>
    <t>deS=F6mBqL5wtD+</t>
  </si>
  <si>
    <t>aZ2ac+=HvCmUVz4</t>
  </si>
  <si>
    <t>CJC8EwDhh!2!kog</t>
  </si>
  <si>
    <t>J05xjDggYiH$Gj&amp;</t>
  </si>
  <si>
    <t>N2&amp;u#9ozJGiiWRt</t>
  </si>
  <si>
    <t>*rZYpvW90u=iRjD</t>
  </si>
  <si>
    <t>L+D05jyZ+omLbYe</t>
  </si>
  <si>
    <t>nLx#tQEvs2zI6+C</t>
  </si>
  <si>
    <t>StsRC0pB7&amp;!upjF</t>
  </si>
  <si>
    <t>Amr7MP_s@x8nHkI</t>
  </si>
  <si>
    <t>kXZ#r2hcLD3j)Jy</t>
  </si>
  <si>
    <t>c6kIPZ&amp;6dz(HsEj</t>
  </si>
  <si>
    <t>yYp^Xj30B?rasWH</t>
  </si>
  <si>
    <t>=+jJKszR(N9iTjn0)</t>
  </si>
  <si>
    <t>PwU09ct!fDPb#kV</t>
  </si>
  <si>
    <t>zK2co(BCNtzn7_N</t>
  </si>
  <si>
    <t>Mf^&amp;raD9asDS4aS</t>
  </si>
  <si>
    <t>GFP)o_fQ2vbyp0G</t>
  </si>
  <si>
    <t>7yoDjVnXr*2NI?p</t>
  </si>
  <si>
    <t>2zh)IeAF(Xp2spP</t>
  </si>
  <si>
    <t>X?yCJsQsT-oo9x6</t>
  </si>
  <si>
    <t>vTYq9a0hU(du_BB</t>
  </si>
  <si>
    <t>hZz*J4kdiE)2cJR</t>
  </si>
  <si>
    <t>SskMQ?uH4@2owTm</t>
  </si>
  <si>
    <t>WWv59oG(AvFdq*b</t>
  </si>
  <si>
    <t>uCZ5M=ucyiZ3_gI</t>
  </si>
  <si>
    <t>H$3f%xTCtoLAan5</t>
  </si>
  <si>
    <t>9fuV!fECusLx-B7</t>
  </si>
  <si>
    <t>2a^bQkVyAd8Be_Q</t>
  </si>
  <si>
    <t>YK2enix2wVNK=@n</t>
  </si>
  <si>
    <t>s2AISpnGgj?j)6H</t>
  </si>
  <si>
    <t>!RRI4Pc4Jsv?xsj</t>
  </si>
  <si>
    <t>BUd9^iqvnQt)YA3</t>
  </si>
  <si>
    <t>RrzPHg*Zfq5rB6!</t>
  </si>
  <si>
    <t>LycfHb(Q$9Q4bZw</t>
  </si>
  <si>
    <t>fCJu*m6m9m!IQAg</t>
  </si>
  <si>
    <t>Io!jYj7pHIp@g2I</t>
  </si>
  <si>
    <t>P-ZMAodK5kv8?jk</t>
  </si>
  <si>
    <t>Rb7=&amp;rgMR8IzqmR</t>
  </si>
  <si>
    <t>8nVk-NyCfQa9W&amp;n</t>
  </si>
  <si>
    <t>gksH7fH=5B%AfnI</t>
  </si>
  <si>
    <t>pmSfWvahX4?W5@U</t>
  </si>
  <si>
    <t>dg(-s3tQeqTK9TU</t>
  </si>
  <si>
    <t>?LwbtE26Wxx%EvZ</t>
  </si>
  <si>
    <t>Vn8=LjVDmR2e@cz</t>
  </si>
  <si>
    <t>X9kovR7G+RKcwa&amp;</t>
  </si>
  <si>
    <t>%t6?v0LyLAXkbnJ</t>
  </si>
  <si>
    <t>c0aEKs$P6Wu#ysF</t>
  </si>
  <si>
    <t>k92+jKYVxWeAbn&amp;</t>
  </si>
  <si>
    <t>7!bynaF4#sQoQYB</t>
  </si>
  <si>
    <t>jY4AsTjqDq7)&amp;Hm</t>
  </si>
  <si>
    <t>Loy4YNtSRx(h8&amp;c</t>
  </si>
  <si>
    <t>JfdNdxr+Cu82WW(</t>
  </si>
  <si>
    <t>JokVXm0aL%hPb6?</t>
  </si>
  <si>
    <t>xfctm4MC&amp;x5ITW$</t>
  </si>
  <si>
    <t>LiWXt=7!G5sVuiv</t>
  </si>
  <si>
    <t>S5jwQpBS^6Nmu*n</t>
  </si>
  <si>
    <t>BhvrsYUxpR^8(5H</t>
  </si>
  <si>
    <t>Q6Hkbu_eJiI4C(h</t>
  </si>
  <si>
    <t>EFoNf+k+pd8D9No</t>
  </si>
  <si>
    <t>k9vS7XxUkUgLa#_</t>
  </si>
  <si>
    <t>-?VdY6vo6ZjEiEe</t>
  </si>
  <si>
    <t>rgM6%tr2Ak(RHSk</t>
  </si>
  <si>
    <t>neBB@Tpe9R8z*iR</t>
  </si>
  <si>
    <t>3TL_zi*eqB4WaGm</t>
  </si>
  <si>
    <t>k^Z-FUjbbXas80A</t>
  </si>
  <si>
    <t>Xox)5ZVAB-frkh8</t>
  </si>
  <si>
    <t>Wcx=acv&amp;BNJE62x</t>
  </si>
  <si>
    <t>5_BdfJ5h&amp;VVDnnz</t>
  </si>
  <si>
    <t>3&amp;!py8gkDVXpEaP</t>
  </si>
  <si>
    <t>qA9Xfapi9Q@hRD*</t>
  </si>
  <si>
    <t>BYs*8ytLKG2r?rj</t>
  </si>
  <si>
    <t>uAw8$j^bEDjQsS2</t>
  </si>
  <si>
    <t>YsB?pQ_dyNakF54</t>
  </si>
  <si>
    <t>5T+9vmwNnMpDFf=</t>
  </si>
  <si>
    <t>oYm+*mzRP7jW8zE</t>
  </si>
  <si>
    <t>7ef@SRitnT&amp;P5oE</t>
  </si>
  <si>
    <t>hRjbnP29M!zaKR)</t>
  </si>
  <si>
    <t>zArE#VIbpaI2y(3</t>
  </si>
  <si>
    <t>KMF!ja-X5bDmun2</t>
  </si>
  <si>
    <t>8fu#&amp;Kc9XSeRfbD</t>
  </si>
  <si>
    <t>qX&amp;h9xZhy-N5ErJ</t>
  </si>
  <si>
    <t>qPje5RabRTS^_b4</t>
  </si>
  <si>
    <t>R(Dqof&amp;iia9LN5C</t>
  </si>
  <si>
    <t>vC3pwj-3!rVVpUH</t>
  </si>
  <si>
    <t>MyFds=k24G@pWwH</t>
  </si>
  <si>
    <t>#kBeIuH$uWh0F0i</t>
  </si>
  <si>
    <t>LW=a7wv(2oBIByg</t>
  </si>
  <si>
    <t>Kgr*LP=s8RqmQ8s</t>
  </si>
  <si>
    <t>9D3aEMrkbbP?vV(</t>
  </si>
  <si>
    <t>6#Vd7oLJ(kMmhjG</t>
  </si>
  <si>
    <t>4GZNbh2yfuvE#E%</t>
  </si>
  <si>
    <t>4gG2nx(VJnD(dTf</t>
  </si>
  <si>
    <t>7d6HQ=zitVwv#BX</t>
  </si>
  <si>
    <t>km_N)4uXsAcM9Gg</t>
  </si>
  <si>
    <t>0Y@!kGceLiik4UW</t>
  </si>
  <si>
    <t>^%wJi2iNbJcS4Ca</t>
  </si>
  <si>
    <t>fMf3)VshK0NaD?w</t>
  </si>
  <si>
    <t>(ZwVsrUcM3dR$3f</t>
  </si>
  <si>
    <t>%2PjYjnL^X4fQht</t>
  </si>
  <si>
    <t>vR@S2=cta3QMFzf</t>
  </si>
  <si>
    <t>BRQIq4r-ch6iR$z</t>
  </si>
  <si>
    <t>RbD?5hLYa0^srjS</t>
  </si>
  <si>
    <t>tYK&amp;3L_pxcFCri0</t>
  </si>
  <si>
    <t>j2qajq%WT=GM3Bn</t>
  </si>
  <si>
    <t>PX%4IgD4kzz%xuM</t>
  </si>
  <si>
    <t>RAsg5#Kyg?w5WMa</t>
  </si>
  <si>
    <t>^iUbYMr#u0bW9dB</t>
  </si>
  <si>
    <t>ij#VyZUsg6iL3L=</t>
  </si>
  <si>
    <t>zRPoeJPNs#c8o%4</t>
  </si>
  <si>
    <t>xn%6CeptaPA3YE=</t>
  </si>
  <si>
    <t>?uMLhgG4CXxkq2!</t>
  </si>
  <si>
    <t>*h6-aRr0fXBFNzi</t>
  </si>
  <si>
    <t>i9j8sxaSyN=I%CU</t>
  </si>
  <si>
    <t>PUdjCI8%wohzV9$</t>
  </si>
  <si>
    <t>h@6bHRyIzz2KGo?</t>
  </si>
  <si>
    <t>vy*vD(VCWMcum67</t>
  </si>
  <si>
    <t>7WEm0kE?nSCtwa&amp;</t>
  </si>
  <si>
    <t>Pr3duk(0dtWXSZ^</t>
  </si>
  <si>
    <t>6N#bJSNsZ6a)pht</t>
  </si>
  <si>
    <t>m0mCNIztt_q%6RF</t>
  </si>
  <si>
    <t>dm8Mm+B=nTDTq6q</t>
  </si>
  <si>
    <t>ot3YR*4EompMa-V</t>
  </si>
  <si>
    <t>ZcKK$oh7oIpJ(3s</t>
  </si>
  <si>
    <t>Bz3xLy7M#Nzk_Kh</t>
  </si>
  <si>
    <t>ujB7nNLY8q)vbM(</t>
  </si>
  <si>
    <t>TzbKq9g&amp;QC-g9oW</t>
  </si>
  <si>
    <t>%QRFiEkuevjF67+</t>
  </si>
  <si>
    <t>Password</t>
  </si>
  <si>
    <t>SIP_PO</t>
  </si>
  <si>
    <t>TIL_PO</t>
  </si>
  <si>
    <t>AKIL_PO</t>
  </si>
  <si>
    <t>SRL_PO</t>
  </si>
  <si>
    <t>RISL_PO</t>
  </si>
  <si>
    <t>FWML_PO</t>
  </si>
  <si>
    <t>LL18357</t>
  </si>
  <si>
    <t>LL18940</t>
  </si>
  <si>
    <t>New password</t>
  </si>
  <si>
    <t>(D9)xFJEimpci9X</t>
  </si>
  <si>
    <t>csB7Lcg(5cWPD^s</t>
  </si>
  <si>
    <t>E6n&amp;8Wv^qdQyqJV</t>
  </si>
  <si>
    <t>9Q$4zHvBmwe^AIx</t>
  </si>
  <si>
    <t>iB2h_8v^FbvDUcP</t>
  </si>
  <si>
    <t>n!oKn^2CVYmg7Ah</t>
  </si>
  <si>
    <t>xzfZd^X5Ug)Gg2A</t>
  </si>
  <si>
    <t>M&amp;Wnt7GTy5zfm^Z</t>
  </si>
  <si>
    <t>m-Ig3EVZo6Nzn^k</t>
  </si>
  <si>
    <t>Iv9^b@VjsUqP8Zs</t>
  </si>
  <si>
    <t>s)YFN7kty8aM^fV</t>
  </si>
  <si>
    <t>aK@Uc^uu5A8JeSy</t>
  </si>
  <si>
    <t>DGso4n(mJ7b^sFB</t>
  </si>
  <si>
    <t>H$3f^xTCtoLAan5</t>
  </si>
  <si>
    <t>gksH7fH=5B^AfnI</t>
  </si>
  <si>
    <t>?LwbtE26Wxx^EvZ</t>
  </si>
  <si>
    <t>^t6?v0LyLAXkbnJ</t>
  </si>
  <si>
    <t>JokVXm0aL^hPb6?</t>
  </si>
  <si>
    <t>rgM6^tr2Ak(RHSk</t>
  </si>
  <si>
    <t>4GZNbh2yfuvE#E^</t>
  </si>
  <si>
    <t>^2PjYjnL^X4fQht</t>
  </si>
  <si>
    <t>j2qajq^WT=GM3Bn</t>
  </si>
  <si>
    <t>PX^4IgD4kzz^xuM</t>
  </si>
  <si>
    <t>zRPoeJPNs#c8o^4</t>
  </si>
  <si>
    <t>xn^6CeptaPA3YE=</t>
  </si>
  <si>
    <t>i9j8sxaSyN=I^CU</t>
  </si>
  <si>
    <t>PUdjCI8^wohzV9$</t>
  </si>
  <si>
    <t>m0mCNIztt_q^6RF</t>
  </si>
  <si>
    <t>Le!63WdQVq)Iyin</t>
  </si>
  <si>
    <t>aQaH5j2skV)hL)A</t>
  </si>
  <si>
    <t>zasg*xE5P)LQI0t</t>
  </si>
  <si>
    <t>RhB=rD)7jo3yMWk</t>
  </si>
  <si>
    <t>a0Bp)8vfLQ!KqNc</t>
  </si>
  <si>
    <t>&amp;VLVyI2B)9kyypx</t>
  </si>
  <si>
    <t>=)nBoVF(ijdC9U4k)</t>
  </si>
  <si>
    <t>dAIkj2^ggU8j)TT</t>
  </si>
  <si>
    <t>deS=F6mBqL5wtD)</t>
  </si>
  <si>
    <t>aZ2ac)=HvCmUVz4</t>
  </si>
  <si>
    <t>L)D05jyZ)omLbYe</t>
  </si>
  <si>
    <t>nLx#tQEvs2zI6)C</t>
  </si>
  <si>
    <t>X9kovR7G)RKcwa&amp;</t>
  </si>
  <si>
    <t>k92)jKYVxWeAbn&amp;</t>
  </si>
  <si>
    <t>JfdNdxr)Cu82WW(</t>
  </si>
  <si>
    <t>EFoNf)k)pd8D9No</t>
  </si>
  <si>
    <t>5T)9vmwNnMpDFf=</t>
  </si>
  <si>
    <t>oYm)*mzRP7jW8zE</t>
  </si>
  <si>
    <t>dm8Mm)B=nTDTq6q</t>
  </si>
  <si>
    <t>^QRFiEkuevjF67)</t>
  </si>
  <si>
    <t>NN4Knj&amp;VHp6nrN?</t>
  </si>
  <si>
    <t>I-ET4tB2poP*Kgm</t>
  </si>
  <si>
    <t>4XoAa4xCmEC*^Gw</t>
  </si>
  <si>
    <t>2k(bAfAK=Ku6XPt</t>
  </si>
  <si>
    <t>04tZE)RSdZ&amp;nCgu</t>
  </si>
  <si>
    <t>SIq*7&amp;gZRfYY4sr</t>
  </si>
  <si>
    <t>G5cC=ZuNhXt=S6c</t>
  </si>
  <si>
    <t>(B6vrhSu4GDI$qC</t>
  </si>
  <si>
    <t>XgzAa*Ue9SIV7a_</t>
  </si>
  <si>
    <t>jswang@visionaryins.com</t>
  </si>
  <si>
    <t>wati@mandarinre.com</t>
  </si>
  <si>
    <t>Nicole.HN.Toh@marsh.com</t>
  </si>
  <si>
    <t>)jJKszR(N9iTjn0</t>
  </si>
  <si>
    <t>Tiger Jet Labuan Reinsurance Inc</t>
  </si>
  <si>
    <t>TJLR_PO</t>
  </si>
  <si>
    <t>SOU Ins. Malaysia</t>
  </si>
  <si>
    <t>SIM_PO</t>
  </si>
  <si>
    <t>PM PCC Ltd</t>
  </si>
  <si>
    <t>PPL_PO</t>
  </si>
  <si>
    <t>IS2023220</t>
  </si>
  <si>
    <t>IS2023222-199/11</t>
  </si>
  <si>
    <t>IS2023221-199/10</t>
  </si>
  <si>
    <t>osman.pmpcc@gmail.com</t>
  </si>
  <si>
    <t xml:space="preserve">t.sakai@hakuzensha.co.jp </t>
  </si>
  <si>
    <t xml:space="preserve">tetsuma.adachi@randcins.jp   </t>
  </si>
  <si>
    <t>Newly licenced in Q3 2023</t>
  </si>
  <si>
    <t xml:space="preserve"> AP insurance </t>
  </si>
  <si>
    <t>Zenith insurance</t>
  </si>
  <si>
    <t>Bynecut</t>
  </si>
  <si>
    <t>CCR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</si>
</sst>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54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9"/>
        <bgColor indexed="64"/>
      </patternFill>
    </fill>
    <fill>
      <patternFill patternType="solid">
        <fgColor theme="9"/>
        <bgColor indexed="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9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2" fillId="0" borderId="0"/>
    <xf numFmtId="0" fontId="1" fillId="0" borderId="0"/>
  </cellStyleXfs>
  <cellXfs count="35">
    <xf numFmtId="0" fontId="0" fillId="0" borderId="0" xfId="0"/>
    <xf numFmtId="0" fontId="4" fillId="4" borderId="0" xfId="2" applyFont="1" applyFill="1"/>
    <xf numFmtId="0" fontId="6" fillId="4" borderId="0" xfId="3" applyFont="1" applyFill="1"/>
    <xf numFmtId="0" fontId="6" fillId="4" borderId="0" xfId="0" applyFont="1" applyFill="1"/>
    <xf numFmtId="0" fontId="4" fillId="0" borderId="0" xfId="0" applyFont="1"/>
    <xf numFmtId="0" fontId="7" fillId="0" borderId="0" xfId="2" applyFont="1"/>
    <xf numFmtId="0" fontId="7" fillId="0" borderId="0" xfId="2" applyFont="1" applyAlignment="1">
      <alignment wrapText="1"/>
    </xf>
    <xf numFmtId="0" fontId="6" fillId="0" borderId="0" xfId="3" applyFont="1"/>
    <xf numFmtId="0" fontId="4" fillId="0" borderId="0" xfId="2" applyFont="1"/>
    <xf numFmtId="49" fontId="8" fillId="2" borderId="1" xfId="0" applyNumberFormat="1" applyFont="1" applyFill="1" applyBorder="1" applyAlignment="1">
      <alignment horizontal="left"/>
    </xf>
    <xf numFmtId="49" fontId="9" fillId="3" borderId="1" xfId="0" applyNumberFormat="1" applyFont="1" applyFill="1" applyBorder="1" applyAlignment="1">
      <alignment horizontal="left"/>
    </xf>
    <xf numFmtId="0" fontId="10" fillId="0" borderId="0" xfId="1" applyFont="1" applyFill="1"/>
    <xf numFmtId="49" fontId="9" fillId="0" borderId="1" xfId="0" applyNumberFormat="1" applyFont="1" applyBorder="1" applyAlignment="1">
      <alignment horizontal="left"/>
    </xf>
    <xf numFmtId="0" fontId="10" fillId="0" borderId="0" xfId="1" applyFont="1"/>
    <xf numFmtId="0" fontId="10" fillId="0" borderId="2" xfId="1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10" fillId="4" borderId="0" xfId="1" applyFont="1" applyFill="1"/>
    <xf numFmtId="0" fontId="4" fillId="9" borderId="0" xfId="2" applyFont="1" applyFill="1"/>
    <xf numFmtId="0" fontId="4" fillId="9" borderId="0" xfId="0" applyFont="1" applyFill="1"/>
    <xf numFmtId="0" fontId="10" fillId="9" borderId="0" xfId="1" applyFont="1" applyFill="1"/>
    <xf numFmtId="49" fontId="9" fillId="10" borderId="1" xfId="0" applyNumberFormat="1" applyFont="1" applyFill="1" applyBorder="1" applyAlignment="1">
      <alignment horizontal="left"/>
    </xf>
    <xf numFmtId="0" fontId="5" fillId="0" borderId="0" xfId="1" applyFont="1" applyFill="1"/>
    <xf numFmtId="0" fontId="3" fillId="0" borderId="0" xfId="1"/>
    <xf numFmtId="0" fontId="4" fillId="5" borderId="0" xfId="2" applyFont="1" applyFill="1"/>
    <xf numFmtId="0" fontId="4" fillId="5" borderId="0" xfId="0" applyFont="1" applyFill="1"/>
    <xf numFmtId="0" fontId="10" fillId="5" borderId="0" xfId="1" applyFont="1" applyFill="1"/>
    <xf numFmtId="49" fontId="9" fillId="6" borderId="1" xfId="0" applyNumberFormat="1" applyFont="1" applyFill="1" applyBorder="1" applyAlignment="1">
      <alignment horizontal="left"/>
    </xf>
    <xf numFmtId="0" fontId="4" fillId="0" borderId="0" xfId="0" quotePrefix="1" applyFont="1"/>
    <xf numFmtId="0" fontId="4" fillId="7" borderId="0" xfId="2" applyFont="1" applyFill="1"/>
    <xf numFmtId="0" fontId="4" fillId="7" borderId="0" xfId="0" applyFont="1" applyFill="1"/>
    <xf numFmtId="0" fontId="10" fillId="7" borderId="0" xfId="1" applyFont="1" applyFill="1"/>
    <xf numFmtId="49" fontId="9" fillId="8" borderId="1" xfId="0" applyNumberFormat="1" applyFont="1" applyFill="1" applyBorder="1" applyAlignment="1">
      <alignment horizontal="left"/>
    </xf>
    <xf numFmtId="0" fontId="4" fillId="11" borderId="0" xfId="2" applyFont="1" applyFill="1"/>
    <xf numFmtId="0" fontId="10" fillId="11" borderId="0" xfId="1" applyFont="1" applyFill="1"/>
    <xf numFmtId="0" fontId="3" fillId="11" borderId="0" xfId="1" applyFill="1"/>
  </cellXfs>
  <cellStyles count="4">
    <cellStyle name="Hyperlink" xfId="1" builtinId="8"/>
    <cellStyle name="Normal" xfId="0" builtinId="0"/>
    <cellStyle name="Normal 4" xfId="2" xr:uid="{3846FEBD-312B-4BE0-87B3-FD39928FBED2}"/>
    <cellStyle name="Normal 6" xfId="3" xr:uid="{D9A31B0C-80DB-4BD5-8789-0CDE6E662C50}"/>
  </cellStyles>
  <dxfs count="40"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labuanfsa-my.sharepoint.com/personal/intan_labuanfsa_onmicrosoft_com/Documents/Data%20Management%20&amp;%20Analytics/Gilda's/Old%20SMS%20restoration/ID%20vs%20SMS%20id%20(2).xls" TargetMode="External"/><Relationship Id="rId1" Type="http://schemas.openxmlformats.org/officeDocument/2006/relationships/externalLinkPath" Target="ID%20vs%20SMS%20id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(1)"/>
      <sheetName val="Sheet1"/>
      <sheetName val="Sheet2"/>
    </sheetNames>
    <sheetDataSet>
      <sheetData sheetId="0" refreshError="1"/>
      <sheetData sheetId="1" refreshError="1"/>
      <sheetData sheetId="2">
        <row r="1">
          <cell r="D1" t="str">
            <v>Licence No</v>
          </cell>
          <cell r="X1" t="str">
            <v>PO Email</v>
          </cell>
        </row>
        <row r="2">
          <cell r="D2" t="str">
            <v>IS910001</v>
          </cell>
          <cell r="X2" t="str">
            <v>nazriw.a@etiqa.com.my</v>
          </cell>
        </row>
        <row r="3">
          <cell r="D3" t="str">
            <v>US980004</v>
          </cell>
          <cell r="X3" t="str">
            <v>fadzlin.g@etiqa.com.my</v>
          </cell>
        </row>
        <row r="4">
          <cell r="D4" t="str">
            <v>IS920002</v>
          </cell>
          <cell r="X4" t="str">
            <v>johanaera@labuanre.com.my</v>
          </cell>
        </row>
        <row r="5">
          <cell r="D5" t="str">
            <v>IS940003</v>
          </cell>
        </row>
        <row r="6">
          <cell r="D6" t="str">
            <v>US940002</v>
          </cell>
          <cell r="X6" t="str">
            <v>heiwong@nova-insure.com, christinachan@nova-insure.com, rebeccaau@nova-insure.com</v>
          </cell>
        </row>
        <row r="7">
          <cell r="D7" t="str">
            <v>US940003</v>
          </cell>
          <cell r="X7" t="str">
            <v>stuart.herbert@marsh.com</v>
          </cell>
        </row>
        <row r="8">
          <cell r="D8" t="str">
            <v>BS960002</v>
          </cell>
          <cell r="X8" t="str">
            <v>LLLIM@bib.com.my</v>
          </cell>
        </row>
        <row r="9">
          <cell r="D9" t="str">
            <v>BS960001</v>
          </cell>
          <cell r="X9" t="str">
            <v>heiwong@nova-insure.com, christinachan@nova-insure.com, rebeccaau@nova-insure.com</v>
          </cell>
        </row>
        <row r="10">
          <cell r="D10" t="str">
            <v>BS970005</v>
          </cell>
          <cell r="X10" t="str">
            <v>ndavies@elitecapitalsolutions.com</v>
          </cell>
        </row>
        <row r="11">
          <cell r="D11" t="str">
            <v>BS70003</v>
          </cell>
          <cell r="X11" t="str">
            <v>n.a</v>
          </cell>
        </row>
        <row r="12">
          <cell r="D12" t="str">
            <v>BS970004</v>
          </cell>
          <cell r="X12" t="str">
            <v>nb@pecunia-am.com</v>
          </cell>
        </row>
        <row r="13">
          <cell r="D13" t="str">
            <v>BS970006</v>
          </cell>
          <cell r="X13" t="str">
            <v>nma@ebrunet.bn</v>
          </cell>
        </row>
        <row r="15">
          <cell r="D15" t="str">
            <v>IM970002</v>
          </cell>
          <cell r="X15" t="str">
            <v>fadzlin.g@etiqa.com.my</v>
          </cell>
        </row>
        <row r="16">
          <cell r="D16" t="str">
            <v>IS970004</v>
          </cell>
        </row>
        <row r="17">
          <cell r="D17" t="str">
            <v>IS70006</v>
          </cell>
        </row>
        <row r="18">
          <cell r="D18" t="str">
            <v>BS970007</v>
          </cell>
          <cell r="X18" t="str">
            <v>admin@selectassetmanagement.com</v>
          </cell>
        </row>
        <row r="19">
          <cell r="D19" t="str">
            <v>BS970008</v>
          </cell>
          <cell r="X19" t="str">
            <v>crskl@crsre.net</v>
          </cell>
        </row>
        <row r="20">
          <cell r="D20" t="str">
            <v>BS970009</v>
          </cell>
          <cell r="X20" t="str">
            <v>ronnie@panaharrison.com</v>
          </cell>
        </row>
        <row r="21">
          <cell r="D21" t="str">
            <v>IS970008</v>
          </cell>
          <cell r="X21" t="str">
            <v>jar@jab.com.my</v>
          </cell>
        </row>
        <row r="22">
          <cell r="D22" t="str">
            <v>IS970007</v>
          </cell>
          <cell r="X22" t="str">
            <v>masa-fujii@ms-ins.com</v>
          </cell>
        </row>
        <row r="23">
          <cell r="D23" t="str">
            <v>IS980009</v>
          </cell>
        </row>
        <row r="24">
          <cell r="D24" t="str">
            <v>IS980013</v>
          </cell>
          <cell r="X24" t="str">
            <v>fadzlin.g@etiqa.com.my</v>
          </cell>
        </row>
        <row r="25">
          <cell r="D25" t="str">
            <v>IM980003</v>
          </cell>
          <cell r="X25" t="str">
            <v>heiwong@nova-insure.com, christinachan@nova-insure.com, rebeccaau@nova-insure.com</v>
          </cell>
        </row>
        <row r="26">
          <cell r="D26" t="str">
            <v>BS980010</v>
          </cell>
          <cell r="X26" t="str">
            <v>Lucia_Tan@aon-asia.com</v>
          </cell>
        </row>
        <row r="27">
          <cell r="D27" t="str">
            <v>IS980011</v>
          </cell>
          <cell r="X27" t="str">
            <v>KerChing.Chock@partnerre.com</v>
          </cell>
        </row>
        <row r="28">
          <cell r="D28" t="str">
            <v>IM980004</v>
          </cell>
          <cell r="X28" t="str">
            <v>pwg@tm.net.my, pwgint@pacific-world.com, lavinderdeep@pacific-world.com</v>
          </cell>
        </row>
        <row r="29">
          <cell r="D29" t="str">
            <v>US980005</v>
          </cell>
          <cell r="X29" t="str">
            <v>pwg@tm.net.my, pwgint@pacific-world.com, lavinderdeep@pacific-world.com</v>
          </cell>
        </row>
        <row r="30">
          <cell r="D30" t="str">
            <v>BS980011</v>
          </cell>
          <cell r="X30" t="str">
            <v>labuan@lloydstsb.com.my</v>
          </cell>
        </row>
        <row r="31">
          <cell r="D31" t="str">
            <v>IS980015</v>
          </cell>
          <cell r="X31" t="str">
            <v>Annie.Lim@allianz.com.sg</v>
          </cell>
        </row>
        <row r="32">
          <cell r="D32" t="str">
            <v>IS980014</v>
          </cell>
          <cell r="X32" t="str">
            <v>TBA</v>
          </cell>
        </row>
        <row r="33">
          <cell r="D33" t="str">
            <v>IS980016</v>
          </cell>
          <cell r="X33" t="str">
            <v>rballem@bgcinsurance.com</v>
          </cell>
        </row>
        <row r="34">
          <cell r="D34" t="str">
            <v>BS980015</v>
          </cell>
          <cell r="X34" t="str">
            <v>faris.davidson@miller-insurance.com</v>
          </cell>
        </row>
        <row r="35">
          <cell r="D35" t="str">
            <v>BS980014</v>
          </cell>
          <cell r="X35" t="str">
            <v>pwg@tm.net.my</v>
          </cell>
        </row>
        <row r="36">
          <cell r="D36" t="str">
            <v>BS990016</v>
          </cell>
          <cell r="X36" t="str">
            <v>swilliamson@montpeliermalaysia.com</v>
          </cell>
        </row>
        <row r="37">
          <cell r="D37" t="str">
            <v>IS990017</v>
          </cell>
          <cell r="X37" t="str">
            <v>rozainol.bahari@genting.com</v>
          </cell>
        </row>
        <row r="38">
          <cell r="D38" t="str">
            <v>IS990019</v>
          </cell>
          <cell r="X38" t="str">
            <v>erwin.noekman@jasindonet.com</v>
          </cell>
        </row>
        <row r="39">
          <cell r="D39" t="str">
            <v>IS200026</v>
          </cell>
          <cell r="X39" t="str">
            <v>raymond.wong@asia.equitytrust.com</v>
          </cell>
        </row>
        <row r="40">
          <cell r="D40" t="str">
            <v>IS990020</v>
          </cell>
          <cell r="X40" t="str">
            <v>pwg@tm.net.my</v>
          </cell>
        </row>
        <row r="41">
          <cell r="D41" t="str">
            <v>BS990017</v>
          </cell>
          <cell r="X41" t="str">
            <v>shaiful@afr-asiapac.com.my</v>
          </cell>
        </row>
        <row r="42">
          <cell r="D42" t="str">
            <v>IS990021</v>
          </cell>
          <cell r="X42" t="str">
            <v>general@bestre.com.my/rkarray@bestre.com.my</v>
          </cell>
        </row>
        <row r="44">
          <cell r="D44" t="str">
            <v>IS990022</v>
          </cell>
          <cell r="X44" t="str">
            <v>irene.leo@copre.com.sg</v>
          </cell>
        </row>
        <row r="45">
          <cell r="D45" t="str">
            <v>IS200024</v>
          </cell>
          <cell r="X45" t="str">
            <v>emil.bergundthal@partner.com</v>
          </cell>
        </row>
        <row r="46">
          <cell r="D46" t="str">
            <v>BS990020</v>
          </cell>
          <cell r="X46" t="str">
            <v>hansbjornered@delphibroker.com</v>
          </cell>
        </row>
        <row r="47">
          <cell r="D47" t="str">
            <v>US990006</v>
          </cell>
          <cell r="X47" t="str">
            <v>sylvie.gleises@axaxl.com</v>
          </cell>
        </row>
        <row r="48">
          <cell r="D48" t="str">
            <v>BS990019</v>
          </cell>
          <cell r="X48" t="str">
            <v>tprao@jbboda.com.sg</v>
          </cell>
        </row>
        <row r="49">
          <cell r="D49" t="str">
            <v>IS200028</v>
          </cell>
          <cell r="X49" t="str">
            <v>keith.maruyama@tmgre.com</v>
          </cell>
        </row>
        <row r="50">
          <cell r="D50" t="str">
            <v>IS200036</v>
          </cell>
          <cell r="X50" t="str">
            <v>raymond.wong@asia.equitytrust.com</v>
          </cell>
        </row>
        <row r="51">
          <cell r="D51" t="str">
            <v>BS200023</v>
          </cell>
          <cell r="X51" t="str">
            <v>rozi.sulaiman@guycarp.com</v>
          </cell>
        </row>
        <row r="52">
          <cell r="D52" t="str">
            <v>IS200027</v>
          </cell>
          <cell r="X52" t="str">
            <v>BONG@scor.com</v>
          </cell>
        </row>
        <row r="53">
          <cell r="D53" t="str">
            <v>IS200029</v>
          </cell>
          <cell r="X53" t="str">
            <v>joyce_li@tpre.cntaiping.com</v>
          </cell>
        </row>
        <row r="54">
          <cell r="D54" t="str">
            <v>US20008</v>
          </cell>
          <cell r="X54" t="str">
            <v>mimi@aseanretakaful.com</v>
          </cell>
        </row>
        <row r="55">
          <cell r="D55" t="str">
            <v>IS200032</v>
          </cell>
          <cell r="X55" t="str">
            <v>LLLIM@bib.com.my</v>
          </cell>
        </row>
        <row r="56">
          <cell r="D56" t="str">
            <v>BS200022</v>
          </cell>
          <cell r="X56" t="str">
            <v>lee@hlap.com.my</v>
          </cell>
        </row>
        <row r="57">
          <cell r="D57" t="str">
            <v>IS200034-26/03</v>
          </cell>
          <cell r="X57" t="str">
            <v>raymond.wong@asia.equitytrust.com</v>
          </cell>
        </row>
        <row r="58">
          <cell r="D58" t="str">
            <v>BS200028</v>
          </cell>
          <cell r="X58" t="str">
            <v>stevenb@orioninternational.net, officeadmin@orioninternational.net, jihan@orioninternational.net,</v>
          </cell>
        </row>
        <row r="59">
          <cell r="D59" t="str">
            <v>BS200026</v>
          </cell>
          <cell r="X59" t="str">
            <v>martin.bignell@imperium-capital.biz</v>
          </cell>
        </row>
        <row r="60">
          <cell r="D60" t="str">
            <v>IS200031-26/01</v>
          </cell>
          <cell r="X60" t="str">
            <v>raymond.wong@asia.equitytrust.com</v>
          </cell>
        </row>
        <row r="61">
          <cell r="D61" t="str">
            <v>IS200035-26/04</v>
          </cell>
          <cell r="X61" t="str">
            <v>raymond.wong@asia.equitytrust.com</v>
          </cell>
        </row>
        <row r="63">
          <cell r="D63" t="str">
            <v>IS200039</v>
          </cell>
          <cell r="X63" t="str">
            <v>hajar_tri@asuransijasindo.co.id</v>
          </cell>
        </row>
        <row r="64">
          <cell r="D64" t="str">
            <v>IS200038</v>
          </cell>
          <cell r="X64" t="str">
            <v>Paul.Ng@siriusgroup.com</v>
          </cell>
        </row>
        <row r="65">
          <cell r="D65" t="str">
            <v>IS200037-36/01</v>
          </cell>
          <cell r="X65" t="str">
            <v>raymond.wong@asia.equitytrust.com</v>
          </cell>
        </row>
        <row r="66">
          <cell r="D66" t="str">
            <v>IS200040</v>
          </cell>
          <cell r="X66" t="str">
            <v>james.shtan@tanchonggroup.com</v>
          </cell>
        </row>
        <row r="68">
          <cell r="D68" t="str">
            <v>BS200130</v>
          </cell>
          <cell r="X68" t="str">
            <v>simsg@newstate.com.sg</v>
          </cell>
        </row>
        <row r="69">
          <cell r="D69" t="str">
            <v>IS200142</v>
          </cell>
          <cell r="X69" t="str">
            <v>Chetan.jain@singre.com.sg</v>
          </cell>
        </row>
        <row r="71">
          <cell r="D71" t="str">
            <v>BS200131</v>
          </cell>
          <cell r="X71" t="str">
            <v>rozi.sulaiman@guycarp.com</v>
          </cell>
        </row>
        <row r="72">
          <cell r="D72" t="str">
            <v>BS200133</v>
          </cell>
          <cell r="X72" t="str">
            <v>ceo@threesixtyfinancial.net</v>
          </cell>
        </row>
        <row r="73">
          <cell r="D73" t="str">
            <v>BS200135</v>
          </cell>
          <cell r="X73" t="str">
            <v>wunph@singnet.com.sg</v>
          </cell>
        </row>
        <row r="74">
          <cell r="D74" t="str">
            <v>IM200106</v>
          </cell>
          <cell r="X74" t="str">
            <v>jocelynyeo@limsl.com.my</v>
          </cell>
        </row>
        <row r="75">
          <cell r="D75" t="str">
            <v>IS200143</v>
          </cell>
          <cell r="X75" t="str">
            <v>stuart.herbert@marsh.com</v>
          </cell>
        </row>
        <row r="76">
          <cell r="D76" t="str">
            <v>IM200107</v>
          </cell>
          <cell r="X76" t="str">
            <v>t-tsuchiya@msre.com.my</v>
          </cell>
        </row>
        <row r="78">
          <cell r="D78" t="str">
            <v>BS200134</v>
          </cell>
          <cell r="X78" t="str">
            <v>lwood@armenwoodberg.com</v>
          </cell>
        </row>
        <row r="79">
          <cell r="D79" t="str">
            <v>BS200132</v>
          </cell>
          <cell r="X79" t="str">
            <v>nigel.smith@devere-group.com / info.kl@devere-group.com</v>
          </cell>
        </row>
        <row r="81">
          <cell r="D81" t="str">
            <v>IS200144</v>
          </cell>
          <cell r="X81" t="str">
            <v>atsushi.kasahara@sthd.co.jp</v>
          </cell>
        </row>
        <row r="82">
          <cell r="D82" t="str">
            <v>IS200147</v>
          </cell>
          <cell r="X82" t="str">
            <v>wm.har@klk.com.my</v>
          </cell>
        </row>
        <row r="83">
          <cell r="D83" t="str">
            <v>BS200137</v>
          </cell>
          <cell r="X83" t="str">
            <v>leongwk@unifinancialre.com</v>
          </cell>
        </row>
        <row r="84">
          <cell r="D84" t="str">
            <v>IS200148</v>
          </cell>
          <cell r="X84" t="str">
            <v>din.merican@converium.com</v>
          </cell>
        </row>
        <row r="85">
          <cell r="D85" t="str">
            <v>US200210</v>
          </cell>
          <cell r="X85" t="str">
            <v>jocelynyeo@limsl.com.my</v>
          </cell>
        </row>
        <row r="86">
          <cell r="D86" t="str">
            <v>BS200238</v>
          </cell>
          <cell r="X86" t="str">
            <v>kl@masonlaroche.com</v>
          </cell>
        </row>
        <row r="89">
          <cell r="D89" t="str">
            <v>BS200240</v>
          </cell>
          <cell r="X89" t="str">
            <v>admin1@pioffshore.com</v>
          </cell>
        </row>
        <row r="90">
          <cell r="D90" t="str">
            <v>IS200249</v>
          </cell>
          <cell r="X90" t="str">
            <v>sase@nipponkoa.com.sg</v>
          </cell>
        </row>
        <row r="91">
          <cell r="D91" t="str">
            <v>IS200250</v>
          </cell>
          <cell r="X91" t="str">
            <v>izzudin_tajudin@aseanretakaful.com</v>
          </cell>
        </row>
        <row r="93">
          <cell r="D93" t="str">
            <v>IS200355</v>
          </cell>
          <cell r="X93" t="str">
            <v>liam.burnell@chubb.com</v>
          </cell>
        </row>
        <row r="94">
          <cell r="D94" t="str">
            <v>IS200253</v>
          </cell>
        </row>
        <row r="95">
          <cell r="D95" t="str">
            <v>IS200254</v>
          </cell>
          <cell r="X95" t="str">
            <v>Gary.Mann@assurant.com</v>
          </cell>
        </row>
        <row r="96">
          <cell r="D96" t="str">
            <v>BS200341</v>
          </cell>
          <cell r="X96" t="str">
            <v>asure.re@asurekl.com.my</v>
          </cell>
        </row>
        <row r="97">
          <cell r="D97" t="str">
            <v>IS200356-36/02</v>
          </cell>
          <cell r="X97" t="str">
            <v>raymond.wong@asia.equitytrust.com</v>
          </cell>
        </row>
        <row r="98">
          <cell r="D98" t="str">
            <v>IS200358</v>
          </cell>
          <cell r="X98" t="str">
            <v>MShaidon@trustre.com</v>
          </cell>
        </row>
        <row r="99">
          <cell r="D99" t="str">
            <v>IS200357</v>
          </cell>
          <cell r="X99" t="str">
            <v>Jamie.Chan@xlcatlin.com</v>
          </cell>
        </row>
        <row r="100">
          <cell r="D100" t="str">
            <v>US200312</v>
          </cell>
          <cell r="X100" t="str">
            <v>t-tsuchiya@msre.com.my</v>
          </cell>
        </row>
        <row r="101">
          <cell r="D101" t="str">
            <v>IS200360</v>
          </cell>
          <cell r="X101" t="str">
            <v>Irene.Ng@genre.com</v>
          </cell>
        </row>
        <row r="102">
          <cell r="D102" t="str">
            <v>IS200361</v>
          </cell>
          <cell r="X102" t="str">
            <v>dw1668@hkstar.com</v>
          </cell>
        </row>
        <row r="103">
          <cell r="D103" t="str">
            <v>IS200359/17-01</v>
          </cell>
          <cell r="X103" t="str">
            <v>poyyong.koh@genting.com</v>
          </cell>
        </row>
        <row r="104">
          <cell r="D104" t="str">
            <v>BS200342</v>
          </cell>
          <cell r="X104" t="str">
            <v>roy.sharma@arbrokers.asia</v>
          </cell>
        </row>
        <row r="105">
          <cell r="D105" t="str">
            <v>BS200343</v>
          </cell>
          <cell r="X105" t="str">
            <v>nigel.smith@devere-group.com</v>
          </cell>
        </row>
        <row r="106">
          <cell r="D106" t="str">
            <v>BS200444</v>
          </cell>
          <cell r="X106" t="str">
            <v>na</v>
          </cell>
        </row>
        <row r="107">
          <cell r="D107" t="str">
            <v>IS200363</v>
          </cell>
          <cell r="X107" t="str">
            <v>patricia.chang@allianzre.com</v>
          </cell>
        </row>
        <row r="108">
          <cell r="D108" t="str">
            <v>IS200362</v>
          </cell>
          <cell r="X108" t="str">
            <v>suhaily.mdnoh@sdlockton.simedarby.com</v>
          </cell>
        </row>
        <row r="109">
          <cell r="D109" t="str">
            <v>IS200464</v>
          </cell>
          <cell r="X109" t="str">
            <v>kenrick.law@allianzre.com</v>
          </cell>
        </row>
        <row r="110">
          <cell r="D110" t="str">
            <v>IS200465</v>
          </cell>
          <cell r="X110" t="str">
            <v>jconan@ccr.fr</v>
          </cell>
        </row>
        <row r="112">
          <cell r="D112" t="str">
            <v>IS200567</v>
          </cell>
          <cell r="X112" t="str">
            <v>wangwy@lion.com.my</v>
          </cell>
        </row>
        <row r="113">
          <cell r="D113" t="str">
            <v>IS200566</v>
          </cell>
          <cell r="X113" t="str">
            <v>Nilanjan.Ray@Chubb.com</v>
          </cell>
        </row>
        <row r="114">
          <cell r="D114" t="str">
            <v>IS200676-17/02</v>
          </cell>
        </row>
        <row r="115">
          <cell r="D115" t="str">
            <v>BS200546</v>
          </cell>
          <cell r="X115" t="str">
            <v>richard.goh@acurraltd.com</v>
          </cell>
        </row>
        <row r="116">
          <cell r="D116" t="str">
            <v>IS200568</v>
          </cell>
          <cell r="X116" t="str">
            <v>tmimura@cosmos-international.co.jp</v>
          </cell>
        </row>
        <row r="117">
          <cell r="D117" t="str">
            <v>BS200545</v>
          </cell>
          <cell r="X117" t="str">
            <v>mgmt-ch@haakon.com.my</v>
          </cell>
        </row>
        <row r="118">
          <cell r="D118" t="str">
            <v>BS200547</v>
          </cell>
          <cell r="X118" t="str">
            <v>carl@gaafunds.com</v>
          </cell>
        </row>
        <row r="119">
          <cell r="D119" t="str">
            <v>IS200570-26/05</v>
          </cell>
        </row>
        <row r="120">
          <cell r="D120" t="str">
            <v>IS200569</v>
          </cell>
          <cell r="X120" t="str">
            <v>balyan@petronas.com.my</v>
          </cell>
        </row>
        <row r="121">
          <cell r="D121" t="str">
            <v>IM200508</v>
          </cell>
          <cell r="X121" t="str">
            <v>annieu@brighton.asia</v>
          </cell>
        </row>
        <row r="122">
          <cell r="D122" t="str">
            <v>US200513</v>
          </cell>
          <cell r="X122" t="str">
            <v>annieu@brighton.asia</v>
          </cell>
        </row>
        <row r="123">
          <cell r="D123" t="str">
            <v>IS200573</v>
          </cell>
          <cell r="X123" t="str">
            <v>heiwong@nova-insure.com</v>
          </cell>
        </row>
        <row r="124">
          <cell r="D124" t="str">
            <v>IS200572</v>
          </cell>
          <cell r="X124" t="str">
            <v>WWongCH@zuelligpharma.com</v>
          </cell>
        </row>
        <row r="125">
          <cell r="D125" t="str">
            <v>IS200674</v>
          </cell>
          <cell r="X125" t="str">
            <v>cjng@rhgrp.com.my</v>
          </cell>
        </row>
        <row r="126">
          <cell r="D126" t="str">
            <v>BS200548</v>
          </cell>
          <cell r="X126" t="str">
            <v>benbennett@infinitysolutions.com</v>
          </cell>
        </row>
        <row r="128">
          <cell r="D128" t="str">
            <v>IS200675</v>
          </cell>
          <cell r="X128" t="str">
            <v>t_myake@fournne.co.jp</v>
          </cell>
        </row>
        <row r="129">
          <cell r="D129" t="str">
            <v>BS200649</v>
          </cell>
          <cell r="X129" t="str">
            <v>paul.j@questor-capital.com</v>
          </cell>
        </row>
        <row r="130">
          <cell r="D130" t="str">
            <v>IS200677</v>
          </cell>
          <cell r="X130" t="str">
            <v>wsj@iginsure.com</v>
          </cell>
        </row>
        <row r="131">
          <cell r="D131" t="str">
            <v>BS200650</v>
          </cell>
          <cell r="X131" t="str">
            <v>ben.brett@feic-asia.com</v>
          </cell>
        </row>
        <row r="132">
          <cell r="D132" t="str">
            <v>US200614</v>
          </cell>
          <cell r="X132" t="str">
            <v>sean.welsch@willistowerswatson.com</v>
          </cell>
        </row>
        <row r="133">
          <cell r="D133" t="str">
            <v>IS200678</v>
          </cell>
          <cell r="X133" t="str">
            <v>Jennie.Xue@iag.com.au</v>
          </cell>
        </row>
        <row r="134">
          <cell r="D134" t="str">
            <v>BS200652</v>
          </cell>
          <cell r="X134" t="str">
            <v>jaya@wasl.biz</v>
          </cell>
        </row>
        <row r="135">
          <cell r="D135" t="str">
            <v>BS200651</v>
          </cell>
          <cell r="X135" t="str">
            <v>vijay.philip@kmd-my.com</v>
          </cell>
        </row>
        <row r="136">
          <cell r="D136" t="str">
            <v>BS200753</v>
          </cell>
          <cell r="X136" t="str">
            <v>CliveM@advisersworldwide.com</v>
          </cell>
        </row>
        <row r="137">
          <cell r="D137" t="str">
            <v>IS200679</v>
          </cell>
          <cell r="X137" t="str">
            <v>Abdallah.Badaoui@kuwaitre.com</v>
          </cell>
        </row>
        <row r="138">
          <cell r="D138" t="str">
            <v>BS200754</v>
          </cell>
          <cell r="X138" t="str">
            <v>irina.golovatch@euroasian-broker.com</v>
          </cell>
        </row>
        <row r="139">
          <cell r="D139" t="str">
            <v>BS200756</v>
          </cell>
          <cell r="X139" t="str">
            <v>matthew.green@holbornassets.com</v>
          </cell>
        </row>
        <row r="140">
          <cell r="D140" t="str">
            <v>IS200786</v>
          </cell>
          <cell r="X140" t="str">
            <v>rodney_yap@acapalm.com</v>
          </cell>
        </row>
        <row r="141">
          <cell r="D141" t="str">
            <v>BS200755</v>
          </cell>
          <cell r="X141" t="str">
            <v>Adrian_Jones@ajgre.com</v>
          </cell>
        </row>
        <row r="142">
          <cell r="D142" t="str">
            <v>IS200785</v>
          </cell>
          <cell r="X142" t="str">
            <v>ivan.chan@helvetia.com</v>
          </cell>
        </row>
        <row r="143">
          <cell r="D143" t="str">
            <v>IS200782</v>
          </cell>
          <cell r="X143" t="str">
            <v>Ladoux.C@arig.com.sg</v>
          </cell>
        </row>
        <row r="145">
          <cell r="D145" t="str">
            <v>IS200781</v>
          </cell>
        </row>
        <row r="146">
          <cell r="D146" t="str">
            <v>IS200784</v>
          </cell>
        </row>
        <row r="147">
          <cell r="D147" t="str">
            <v>US200715</v>
          </cell>
          <cell r="X147" t="str">
            <v>SiewHo.Syn@lloyds.com</v>
          </cell>
        </row>
        <row r="148">
          <cell r="D148" t="str">
            <v>IS200783</v>
          </cell>
          <cell r="X148" t="str">
            <v>hashimura.yoshi@sjnkre.com.my</v>
          </cell>
        </row>
        <row r="149">
          <cell r="D149" t="str">
            <v>BS200757</v>
          </cell>
          <cell r="X149" t="str">
            <v>simon@intelligentinvestments.biz</v>
          </cell>
        </row>
        <row r="150">
          <cell r="D150" t="str">
            <v>BS200758</v>
          </cell>
        </row>
        <row r="151">
          <cell r="D151" t="str">
            <v>IS200787</v>
          </cell>
          <cell r="X151" t="str">
            <v>johnny105@sbcglobal.net</v>
          </cell>
        </row>
        <row r="152">
          <cell r="D152" t="str">
            <v>IS200788</v>
          </cell>
          <cell r="X152" t="str">
            <v>rebeccau@nwrskmgt.com</v>
          </cell>
        </row>
        <row r="153">
          <cell r="D153" t="str">
            <v>IS200789</v>
          </cell>
          <cell r="X153" t="str">
            <v>tkanaji@mdx-grp.co.jp</v>
          </cell>
        </row>
        <row r="154">
          <cell r="D154" t="str">
            <v>IS200791</v>
          </cell>
          <cell r="X154" t="str">
            <v>t_miyake@fournine.co.jp</v>
          </cell>
        </row>
        <row r="155">
          <cell r="D155" t="str">
            <v>BS200759</v>
          </cell>
          <cell r="X155" t="str">
            <v>ron.buckley@ckofareast.com</v>
          </cell>
        </row>
        <row r="156">
          <cell r="D156" t="str">
            <v>IS200790</v>
          </cell>
        </row>
        <row r="157">
          <cell r="D157" t="str">
            <v>BS200860</v>
          </cell>
          <cell r="X157" t="str">
            <v>yann.wei.hue@aon.com</v>
          </cell>
        </row>
        <row r="158">
          <cell r="D158" t="str">
            <v>IS200892</v>
          </cell>
          <cell r="X158" t="str">
            <v>e.nicholas@challenge-gi.com</v>
          </cell>
        </row>
        <row r="159">
          <cell r="D159" t="str">
            <v>BS200861</v>
          </cell>
          <cell r="X159" t="str">
            <v>syeomans@farringdongroup.com</v>
          </cell>
        </row>
        <row r="160">
          <cell r="D160" t="str">
            <v>BS200862</v>
          </cell>
          <cell r="X160" t="str">
            <v>shine@streamyx.com</v>
          </cell>
        </row>
        <row r="163">
          <cell r="D163" t="str">
            <v>IS200893</v>
          </cell>
          <cell r="X163" t="str">
            <v>ktan2@rgare.com</v>
          </cell>
        </row>
        <row r="164">
          <cell r="D164" t="str">
            <v>BS200863</v>
          </cell>
          <cell r="X164" t="str">
            <v>hans@brokerfish.com</v>
          </cell>
        </row>
        <row r="165">
          <cell r="D165" t="str">
            <v>IS200894</v>
          </cell>
        </row>
        <row r="166">
          <cell r="D166" t="str">
            <v>BS200864</v>
          </cell>
          <cell r="X166" t="str">
            <v>warren.r@faramond.com</v>
          </cell>
        </row>
        <row r="167">
          <cell r="D167" t="str">
            <v>BS200866</v>
          </cell>
        </row>
        <row r="168">
          <cell r="D168" t="str">
            <v>IS200895</v>
          </cell>
          <cell r="X168" t="str">
            <v>VLEPEZ@scor.com</v>
          </cell>
        </row>
        <row r="169">
          <cell r="D169" t="str">
            <v>US200816</v>
          </cell>
        </row>
        <row r="170">
          <cell r="D170" t="str">
            <v>BS200865</v>
          </cell>
          <cell r="X170" t="str">
            <v>i.shevyakova@challenge-gi.com</v>
          </cell>
        </row>
        <row r="171">
          <cell r="D171" t="str">
            <v>IS200997</v>
          </cell>
          <cell r="X171" t="str">
            <v>Andrew.Soh@LibertyIU.com</v>
          </cell>
        </row>
        <row r="172">
          <cell r="D172" t="str">
            <v>IS200996</v>
          </cell>
          <cell r="X172" t="str">
            <v>Graham.Sheward@hansard.com</v>
          </cell>
        </row>
        <row r="173">
          <cell r="D173" t="str">
            <v>BS200968</v>
          </cell>
          <cell r="X173" t="str">
            <v>jj.chai@jre.my</v>
          </cell>
        </row>
        <row r="174">
          <cell r="D174" t="str">
            <v>BS200967</v>
          </cell>
          <cell r="X174" t="str">
            <v>Graham.Sheward@hansard.com</v>
          </cell>
        </row>
        <row r="175">
          <cell r="D175" t="str">
            <v>IS200998</v>
          </cell>
          <cell r="X175" t="str">
            <v>sott@alfajerre.com</v>
          </cell>
        </row>
        <row r="176">
          <cell r="D176" t="str">
            <v>BS200969</v>
          </cell>
          <cell r="X176" t="str">
            <v>skip.cooper@amwins.com</v>
          </cell>
        </row>
        <row r="177">
          <cell r="D177" t="str">
            <v>IS200999</v>
          </cell>
          <cell r="X177" t="str">
            <v>sasitharan.krishnan@tuneinsurance.com</v>
          </cell>
        </row>
        <row r="178">
          <cell r="D178" t="str">
            <v>BS200970</v>
          </cell>
          <cell r="X178" t="str">
            <v>finance@ippwm.com</v>
          </cell>
        </row>
        <row r="179">
          <cell r="D179" t="str">
            <v>IS2009100</v>
          </cell>
          <cell r="X179" t="str">
            <v>maksiewfong@gmail.com</v>
          </cell>
        </row>
        <row r="180">
          <cell r="D180" t="str">
            <v>IS2009101-100/01</v>
          </cell>
          <cell r="X180" t="str">
            <v>ngel@sunway.co.my</v>
          </cell>
        </row>
        <row r="181">
          <cell r="D181" t="str">
            <v>IS2009102-100/02</v>
          </cell>
          <cell r="X181" t="str">
            <v>tommyt@sunway.com.my</v>
          </cell>
        </row>
        <row r="182">
          <cell r="D182" t="str">
            <v>BS200971</v>
          </cell>
          <cell r="X182" t="str">
            <v>andrew@uibasia.com</v>
          </cell>
        </row>
        <row r="184">
          <cell r="D184" t="str">
            <v>BS200972</v>
          </cell>
          <cell r="X184" t="str">
            <v>daixun@chinacib.com.</v>
          </cell>
        </row>
        <row r="185">
          <cell r="D185" t="str">
            <v>IS2010103</v>
          </cell>
          <cell r="X185" t="str">
            <v>stefano.tranquillo@fmglobal.com</v>
          </cell>
        </row>
        <row r="186">
          <cell r="D186" t="str">
            <v>BS201073</v>
          </cell>
        </row>
        <row r="187">
          <cell r="D187" t="str">
            <v>BS201074</v>
          </cell>
          <cell r="X187" t="str">
            <v>info@trinitysolutionsltd.com</v>
          </cell>
        </row>
        <row r="188">
          <cell r="D188" t="str">
            <v>BS201075</v>
          </cell>
          <cell r="X188" t="str">
            <v>general@paibasia.com</v>
          </cell>
        </row>
        <row r="189">
          <cell r="D189" t="str">
            <v>US201017</v>
          </cell>
          <cell r="X189" t="str">
            <v>Mark.Newman@canopius.com</v>
          </cell>
        </row>
        <row r="190">
          <cell r="D190" t="str">
            <v>BS201076</v>
          </cell>
          <cell r="X190" t="str">
            <v>gcameron@trafalgar-intl.com</v>
          </cell>
        </row>
        <row r="191">
          <cell r="D191" t="str">
            <v>TA20100001</v>
          </cell>
          <cell r="X191" t="str">
            <v>Imran.Anwar@best-re.com</v>
          </cell>
        </row>
        <row r="192">
          <cell r="D192" t="str">
            <v>TA20120002</v>
          </cell>
          <cell r="X192" t="str">
            <v>Imran.Anwar@best-re.com</v>
          </cell>
        </row>
        <row r="193">
          <cell r="D193" t="str">
            <v>IS2010104</v>
          </cell>
          <cell r="X193" t="str">
            <v>aarongomez@airasia.com</v>
          </cell>
        </row>
        <row r="194">
          <cell r="D194" t="str">
            <v>BS201077</v>
          </cell>
          <cell r="X194" t="str">
            <v>john@ecopartnerslimited.com</v>
          </cell>
        </row>
        <row r="195">
          <cell r="D195" t="str">
            <v>BS201080</v>
          </cell>
          <cell r="X195" t="str">
            <v>dmacqueen@falcon.my</v>
          </cell>
        </row>
        <row r="196">
          <cell r="D196" t="str">
            <v>BS201079</v>
          </cell>
          <cell r="X196" t="str">
            <v>chris@m1malaysia.com</v>
          </cell>
        </row>
        <row r="197">
          <cell r="D197" t="str">
            <v>US201018</v>
          </cell>
          <cell r="X197" t="str">
            <v>Christian.Stobbs@markel.com</v>
          </cell>
        </row>
        <row r="198">
          <cell r="D198" t="str">
            <v>BS201078</v>
          </cell>
          <cell r="X198" t="str">
            <v>yoshi.hashimura@sjnkre.com.my</v>
          </cell>
        </row>
        <row r="199">
          <cell r="D199" t="str">
            <v>BS201081</v>
          </cell>
          <cell r="X199" t="str">
            <v>dave@absolutefsl.com</v>
          </cell>
        </row>
        <row r="200">
          <cell r="D200" t="str">
            <v>IS2010106</v>
          </cell>
          <cell r="X200" t="str">
            <v>rajeshhpawar@gicmalaysia.com.my</v>
          </cell>
        </row>
        <row r="201">
          <cell r="D201" t="str">
            <v>US201021</v>
          </cell>
          <cell r="X201" t="str">
            <v>e.nicholas@challenge-gi.com</v>
          </cell>
        </row>
        <row r="202">
          <cell r="D202" t="str">
            <v>US201020</v>
          </cell>
        </row>
        <row r="203">
          <cell r="D203" t="str">
            <v>BS201082</v>
          </cell>
          <cell r="X203" t="str">
            <v>passionglobal1@gmail.com</v>
          </cell>
        </row>
        <row r="204">
          <cell r="D204" t="str">
            <v>US201019</v>
          </cell>
          <cell r="X204" t="str">
            <v>philip.finley@starrcompanies.com</v>
          </cell>
        </row>
        <row r="205">
          <cell r="D205" t="str">
            <v>IS2010107</v>
          </cell>
          <cell r="X205" t="str">
            <v>sylvie.gleises@axaxl.com.</v>
          </cell>
        </row>
        <row r="206">
          <cell r="D206" t="str">
            <v>IS2011108</v>
          </cell>
          <cell r="X206" t="str">
            <v>stuart.herbert@marsh.com</v>
          </cell>
        </row>
        <row r="207">
          <cell r="D207" t="str">
            <v>US201123</v>
          </cell>
          <cell r="X207" t="str">
            <v>paul@pwsholdings.sg</v>
          </cell>
        </row>
        <row r="208">
          <cell r="D208" t="str">
            <v>BS201184</v>
          </cell>
          <cell r="X208" t="str">
            <v>richard@rhinvestmentservices.com</v>
          </cell>
        </row>
        <row r="209">
          <cell r="D209" t="str">
            <v>BS201183</v>
          </cell>
          <cell r="X209" t="str">
            <v>ramesh@pwslabuan.com</v>
          </cell>
        </row>
        <row r="210">
          <cell r="D210" t="str">
            <v>US201122</v>
          </cell>
          <cell r="X210" t="str">
            <v>des.carbery@argentaplc.com</v>
          </cell>
        </row>
        <row r="211">
          <cell r="D211" t="str">
            <v>IS2011109</v>
          </cell>
          <cell r="X211" t="str">
            <v>Irene.Ng@genre.com</v>
          </cell>
        </row>
        <row r="212">
          <cell r="D212" t="str">
            <v>IS2011110</v>
          </cell>
          <cell r="X212" t="str">
            <v>cheng_simmeng@yahoo.com</v>
          </cell>
        </row>
        <row r="213">
          <cell r="D213" t="str">
            <v>IS2011111</v>
          </cell>
          <cell r="X213" t="str">
            <v>normah.baharom@tuneprotect.com</v>
          </cell>
        </row>
        <row r="214">
          <cell r="D214" t="str">
            <v>US201124</v>
          </cell>
          <cell r="X214" t="str">
            <v>William.Ho@msamlin.com</v>
          </cell>
        </row>
        <row r="215">
          <cell r="D215" t="str">
            <v>IS2011113</v>
          </cell>
          <cell r="X215" t="str">
            <v>glogso@gmail.com</v>
          </cell>
        </row>
        <row r="216">
          <cell r="D216" t="str">
            <v>IS2011112</v>
          </cell>
          <cell r="X216" t="str">
            <v>sasitharan.krishnan@tuneinsurance.com</v>
          </cell>
        </row>
        <row r="217">
          <cell r="D217" t="str">
            <v>BS201186</v>
          </cell>
          <cell r="X217" t="str">
            <v>mdarby@aihreinsurance.com</v>
          </cell>
        </row>
        <row r="218">
          <cell r="D218" t="str">
            <v>IS2011114</v>
          </cell>
          <cell r="X218" t="str">
            <v>Daphne.Boon@awac.com</v>
          </cell>
        </row>
        <row r="219">
          <cell r="D219" t="str">
            <v>IS2011115</v>
          </cell>
          <cell r="X219" t="str">
            <v>razak.noordin@qsrbrands.com.my</v>
          </cell>
        </row>
        <row r="220">
          <cell r="D220" t="str">
            <v>BS201187</v>
          </cell>
          <cell r="X220" t="str">
            <v>tsinuraya@gmail.com</v>
          </cell>
        </row>
        <row r="221">
          <cell r="D221" t="str">
            <v>IS2011116</v>
          </cell>
          <cell r="X221" t="str">
            <v>ylee@investors-trust.com</v>
          </cell>
        </row>
        <row r="222">
          <cell r="D222" t="str">
            <v>BS201185</v>
          </cell>
          <cell r="X222" t="str">
            <v>rahman@qaysglobal.com</v>
          </cell>
        </row>
        <row r="223">
          <cell r="D223" t="str">
            <v>BS201188</v>
          </cell>
          <cell r="X223" t="str">
            <v>info@scigroup.org</v>
          </cell>
        </row>
        <row r="224">
          <cell r="D224" t="str">
            <v>US201225</v>
          </cell>
          <cell r="X224" t="str">
            <v>John.Ewington@Talbotuw.com</v>
          </cell>
        </row>
        <row r="225">
          <cell r="D225" t="str">
            <v>BS201289</v>
          </cell>
          <cell r="X225" t="str">
            <v>Eric.jordan@ppi-advisory.com</v>
          </cell>
        </row>
        <row r="226">
          <cell r="D226" t="str">
            <v>IS2011117</v>
          </cell>
          <cell r="X226" t="str">
            <v>kennethc@sunway.com.my</v>
          </cell>
        </row>
        <row r="227">
          <cell r="D227" t="str">
            <v>BS201290</v>
          </cell>
          <cell r="X227" t="str">
            <v>ricky@ifa-asia.com</v>
          </cell>
        </row>
        <row r="228">
          <cell r="D228" t="str">
            <v>IS2011119</v>
          </cell>
          <cell r="X228" t="str">
            <v>Nick.Garrity@sg.rsagroup.com</v>
          </cell>
        </row>
        <row r="229">
          <cell r="D229" t="str">
            <v>IS2011118</v>
          </cell>
          <cell r="X229" t="str">
            <v>mohdfuad.mohdsharuji@malaysiaairlines.com</v>
          </cell>
        </row>
        <row r="230">
          <cell r="D230" t="str">
            <v>IS2013132</v>
          </cell>
          <cell r="X230" t="str">
            <v>ming.ow@partnerre.com</v>
          </cell>
        </row>
        <row r="231">
          <cell r="D231" t="str">
            <v>IS2012122</v>
          </cell>
          <cell r="X231" t="str">
            <v>AChristian@cisiom.com</v>
          </cell>
        </row>
        <row r="232">
          <cell r="D232" t="str">
            <v>IS2012123</v>
          </cell>
          <cell r="X232" t="str">
            <v>daniel.r.sueess@zurich.com</v>
          </cell>
        </row>
        <row r="233">
          <cell r="D233" t="str">
            <v>BS201292</v>
          </cell>
          <cell r="X233" t="str">
            <v>TSearle@globaleye.com</v>
          </cell>
        </row>
        <row r="234">
          <cell r="D234" t="str">
            <v>IS2012121</v>
          </cell>
          <cell r="X234" t="str">
            <v>YeoHow@apicalgroup.com</v>
          </cell>
        </row>
        <row r="235">
          <cell r="D235" t="str">
            <v>IS2012127</v>
          </cell>
          <cell r="X235" t="str">
            <v>jeremy.austen@core.my</v>
          </cell>
        </row>
        <row r="236">
          <cell r="D236" t="str">
            <v>BS201291</v>
          </cell>
          <cell r="X236" t="str">
            <v>beygul@malakut.ru</v>
          </cell>
        </row>
        <row r="237">
          <cell r="D237" t="str">
            <v>IS2012124</v>
          </cell>
          <cell r="X237" t="str">
            <v>akk@fnipublic.com</v>
          </cell>
        </row>
        <row r="238">
          <cell r="D238" t="str">
            <v>BS201293</v>
          </cell>
          <cell r="X238" t="str">
            <v>arham@principalre.com</v>
          </cell>
        </row>
        <row r="239">
          <cell r="D239" t="str">
            <v>IS2012125</v>
          </cell>
          <cell r="X239" t="str">
            <v>ronnieyin@acurraltd.com</v>
          </cell>
        </row>
        <row r="240">
          <cell r="D240" t="str">
            <v>IS2012126</v>
          </cell>
          <cell r="X240" t="str">
            <v>George_Dantas@rgei.com</v>
          </cell>
        </row>
        <row r="241">
          <cell r="D241" t="str">
            <v>IS2013142</v>
          </cell>
          <cell r="X241" t="str">
            <v>syedazlan@weststar.com.my</v>
          </cell>
        </row>
        <row r="242">
          <cell r="D242" t="str">
            <v>BS201294</v>
          </cell>
        </row>
        <row r="243">
          <cell r="D243" t="str">
            <v>BS201295</v>
          </cell>
          <cell r="X243" t="str">
            <v>TBA</v>
          </cell>
        </row>
        <row r="244">
          <cell r="D244" t="str">
            <v>BS201296</v>
          </cell>
          <cell r="X244" t="str">
            <v>tesh@elginassoc.com</v>
          </cell>
        </row>
        <row r="245">
          <cell r="D245" t="str">
            <v>IS2012129</v>
          </cell>
          <cell r="X245" t="str">
            <v>LLLIM@bib.com.my</v>
          </cell>
        </row>
        <row r="246">
          <cell r="X246" t="str">
            <v>TBA</v>
          </cell>
        </row>
        <row r="247">
          <cell r="D247" t="str">
            <v>US201226</v>
          </cell>
          <cell r="X247" t="str">
            <v>AEgerton@nexusunderwriting.com</v>
          </cell>
        </row>
        <row r="248">
          <cell r="D248" t="str">
            <v>IS2012128</v>
          </cell>
          <cell r="X248" t="str">
            <v>Rakesh.C.Tanna@prudential.com.hk</v>
          </cell>
        </row>
        <row r="249">
          <cell r="D249" t="str">
            <v>IS2013135</v>
          </cell>
          <cell r="X249" t="str">
            <v>takhirzhan@kadyrbekov.com</v>
          </cell>
        </row>
        <row r="250">
          <cell r="D250" t="str">
            <v>US201227</v>
          </cell>
          <cell r="X250" t="str">
            <v>JNg2@munichre.com</v>
          </cell>
        </row>
        <row r="251">
          <cell r="D251" t="str">
            <v>IS2012130</v>
          </cell>
          <cell r="X251" t="str">
            <v>kenji@tmgreasia.com k.ino@tokiomarineasia.com</v>
          </cell>
        </row>
        <row r="252">
          <cell r="D252" t="str">
            <v>IS2013136</v>
          </cell>
          <cell r="X252" t="str">
            <v>faroukaripen@acurraltd.com</v>
          </cell>
        </row>
        <row r="253">
          <cell r="D253" t="str">
            <v>IS2013133</v>
          </cell>
          <cell r="X253" t="str">
            <v>kamei-h@marusan-gr.com</v>
          </cell>
        </row>
        <row r="254">
          <cell r="D254" t="str">
            <v>BS201397</v>
          </cell>
          <cell r="X254" t="str">
            <v>hardy@irmc.com.my</v>
          </cell>
        </row>
        <row r="255">
          <cell r="D255" t="str">
            <v>IS2012131</v>
          </cell>
          <cell r="X255" t="str">
            <v>Deric.Goh@msamlin.com</v>
          </cell>
        </row>
        <row r="256">
          <cell r="D256" t="str">
            <v>US201228</v>
          </cell>
          <cell r="X256" t="str">
            <v>Deric.Goh@msamlin.com</v>
          </cell>
        </row>
        <row r="257">
          <cell r="X257" t="str">
            <v>TBA</v>
          </cell>
        </row>
        <row r="258">
          <cell r="D258" t="str">
            <v>BS2013101</v>
          </cell>
          <cell r="X258" t="str">
            <v>Alex.Gilmore@Ardonaghspecialty.com</v>
          </cell>
        </row>
        <row r="259">
          <cell r="D259" t="str">
            <v>IS2013137</v>
          </cell>
          <cell r="X259" t="str">
            <v>K.yamamoto@bodywork-holdings.co.jp</v>
          </cell>
        </row>
        <row r="260">
          <cell r="D260" t="str">
            <v>IS2013134</v>
          </cell>
          <cell r="X260" t="str">
            <v>teruyuki@hh.iij4u.or.jp</v>
          </cell>
        </row>
        <row r="261">
          <cell r="D261" t="str">
            <v>BS201398</v>
          </cell>
          <cell r="X261" t="str">
            <v>colin.mowson@eagle-equityfs.com</v>
          </cell>
        </row>
        <row r="262">
          <cell r="D262" t="str">
            <v>BS201399</v>
          </cell>
          <cell r="X262" t="str">
            <v>elchan@dynafront.com</v>
          </cell>
        </row>
        <row r="263">
          <cell r="D263" t="str">
            <v>IS2013138</v>
          </cell>
          <cell r="X263" t="str">
            <v>info@emgre.com / nataljabatiashvili@yahoo.com</v>
          </cell>
        </row>
        <row r="264">
          <cell r="X264" t="str">
            <v>TBA</v>
          </cell>
        </row>
        <row r="265">
          <cell r="D265" t="str">
            <v>BS2013100</v>
          </cell>
          <cell r="X265" t="str">
            <v>paul@iconiccapitalgroup.com</v>
          </cell>
        </row>
        <row r="266">
          <cell r="D266" t="str">
            <v>IS2013140</v>
          </cell>
          <cell r="X266" t="str">
            <v>paul.lam@sinoasia.net</v>
          </cell>
        </row>
        <row r="267">
          <cell r="D267" t="str">
            <v>IS2013139</v>
          </cell>
          <cell r="X267" t="str">
            <v>sosa@dlb.jp</v>
          </cell>
        </row>
        <row r="268">
          <cell r="D268" t="str">
            <v>IS2013141</v>
          </cell>
          <cell r="X268" t="str">
            <v>HuiKoon@archipelagoltd.com</v>
          </cell>
        </row>
        <row r="269">
          <cell r="X269" t="str">
            <v>TBA</v>
          </cell>
        </row>
        <row r="271">
          <cell r="D271" t="str">
            <v>IS2013145</v>
          </cell>
          <cell r="X271" t="str">
            <v>evi.jiang@asreinsurance.com</v>
          </cell>
        </row>
        <row r="272">
          <cell r="D272" t="str">
            <v>IS2013143</v>
          </cell>
          <cell r="X272" t="str">
            <v>terenceSTI@gmail.com</v>
          </cell>
        </row>
        <row r="273">
          <cell r="D273" t="str">
            <v>IS2013144</v>
          </cell>
          <cell r="X273" t="str">
            <v>chan@wheelguard.net</v>
          </cell>
        </row>
        <row r="274">
          <cell r="D274" t="str">
            <v>BS2014102</v>
          </cell>
          <cell r="X274" t="str">
            <v>pchoy@sinoasia.net</v>
          </cell>
        </row>
        <row r="275">
          <cell r="D275" t="str">
            <v>IS2014146</v>
          </cell>
          <cell r="X275" t="str">
            <v>kliu@saudi-re.com</v>
          </cell>
        </row>
        <row r="276">
          <cell r="D276" t="str">
            <v>IS2014147</v>
          </cell>
          <cell r="X276" t="str">
            <v>sam.chan@fairfaxasia.com</v>
          </cell>
        </row>
        <row r="277">
          <cell r="D277" t="str">
            <v>IS2014148</v>
          </cell>
          <cell r="X277" t="str">
            <v>hianhong.tan@fmglobal.com</v>
          </cell>
        </row>
        <row r="278">
          <cell r="D278" t="str">
            <v>TA20140005</v>
          </cell>
          <cell r="X278" t="str">
            <v>Zawinah.Ismail@aig.com</v>
          </cell>
        </row>
        <row r="279">
          <cell r="D279" t="str">
            <v>TA20130004</v>
          </cell>
          <cell r="X279" t="str">
            <v>Adham.El-Muezzin@hannover-re.com</v>
          </cell>
        </row>
        <row r="280">
          <cell r="D280" t="str">
            <v>TA20130003</v>
          </cell>
          <cell r="X280" t="str">
            <v>Adham.El-Muezzin@hannover-re.com</v>
          </cell>
        </row>
        <row r="281">
          <cell r="D281" t="str">
            <v>BS2014103</v>
          </cell>
          <cell r="X281" t="str">
            <v>david.halley@thecapfingroup.com</v>
          </cell>
        </row>
        <row r="282">
          <cell r="D282" t="str">
            <v>BS2014104</v>
          </cell>
          <cell r="X282" t="str">
            <v>kennysuen@billmorrisons.com</v>
          </cell>
        </row>
        <row r="283">
          <cell r="D283" t="str">
            <v>BS2015105</v>
          </cell>
          <cell r="X283" t="str">
            <v>steven@confiancere.com</v>
          </cell>
        </row>
        <row r="284">
          <cell r="D284" t="str">
            <v>IS2015151</v>
          </cell>
          <cell r="X284" t="str">
            <v>jos.kcw@gmail.com</v>
          </cell>
        </row>
        <row r="285">
          <cell r="D285" t="str">
            <v>IS2015153</v>
          </cell>
          <cell r="X285" t="str">
            <v>Junior.cho@tuneprotect.com</v>
          </cell>
        </row>
        <row r="286">
          <cell r="D286" t="str">
            <v>TA20150006</v>
          </cell>
          <cell r="X286" t="str">
            <v>rizvan@takaful.lk</v>
          </cell>
        </row>
        <row r="287">
          <cell r="D287" t="str">
            <v>US201429</v>
          </cell>
          <cell r="X287" t="str">
            <v>RFlynn@newlinegroup.com</v>
          </cell>
        </row>
        <row r="288">
          <cell r="D288" t="str">
            <v>IS2016159</v>
          </cell>
          <cell r="X288" t="str">
            <v>ben@autowarranty.com</v>
          </cell>
        </row>
        <row r="289">
          <cell r="D289" t="str">
            <v>US201530</v>
          </cell>
          <cell r="X289" t="str">
            <v>Daniel.Koepfer@NMG-Group.com</v>
          </cell>
        </row>
        <row r="290">
          <cell r="D290" t="str">
            <v>BS2015106</v>
          </cell>
          <cell r="X290" t="str">
            <v>mark.stevens@sq-int.com</v>
          </cell>
        </row>
        <row r="291">
          <cell r="D291" t="str">
            <v>IS2014149</v>
          </cell>
          <cell r="X291" t="str">
            <v>george_dantas@rgei.com</v>
          </cell>
        </row>
        <row r="292">
          <cell r="D292" t="str">
            <v>IS2014150</v>
          </cell>
          <cell r="X292" t="str">
            <v>davidkim@mapfre.com</v>
          </cell>
        </row>
        <row r="293">
          <cell r="D293" t="str">
            <v>BS2015107</v>
          </cell>
          <cell r="X293" t="str">
            <v>kelvinyeo@synergy.com.sg</v>
          </cell>
        </row>
        <row r="294">
          <cell r="D294" t="str">
            <v>TA20150007</v>
          </cell>
          <cell r="X294" t="str">
            <v>meldishish@emiratesre.ae</v>
          </cell>
        </row>
        <row r="295">
          <cell r="D295" t="str">
            <v>IS2015152</v>
          </cell>
          <cell r="X295" t="str">
            <v>shinichiro-mizoguchi@arai-net.com</v>
          </cell>
        </row>
        <row r="296">
          <cell r="D296" t="str">
            <v>IS2015154</v>
          </cell>
          <cell r="X296" t="str">
            <v>epantani@premiertrustglobal.com</v>
          </cell>
        </row>
        <row r="297">
          <cell r="D297" t="str">
            <v>US201531</v>
          </cell>
          <cell r="X297" t="str">
            <v>Margaret.To@chaucerplc.com</v>
          </cell>
        </row>
        <row r="298">
          <cell r="D298" t="str">
            <v>BS2015108</v>
          </cell>
          <cell r="X298" t="str">
            <v>davidyeoh@harvestkorp.com</v>
          </cell>
        </row>
        <row r="299">
          <cell r="D299" t="str">
            <v>IS2015155</v>
          </cell>
          <cell r="X299" t="str">
            <v>chwong@senheng.com.my</v>
          </cell>
        </row>
        <row r="300">
          <cell r="D300" t="str">
            <v>BS2015109</v>
          </cell>
          <cell r="X300" t="str">
            <v>vincent.g@poe-ma.com</v>
          </cell>
        </row>
        <row r="302">
          <cell r="D302" t="str">
            <v>IS2015157</v>
          </cell>
          <cell r="X302" t="str">
            <v>mohamad@mandarinre.com</v>
          </cell>
        </row>
        <row r="303">
          <cell r="D303" t="str">
            <v>IS2015156</v>
          </cell>
          <cell r="X303" t="str">
            <v>Juerg_Stoll@swissre.com</v>
          </cell>
        </row>
        <row r="304">
          <cell r="D304" t="str">
            <v>BS2015110</v>
          </cell>
          <cell r="X304" t="str">
            <v>vivek@synergyrein.com</v>
          </cell>
        </row>
        <row r="305">
          <cell r="D305" t="str">
            <v>IS2015158</v>
          </cell>
          <cell r="X305" t="str">
            <v>narayan.rao@qlm.com.qa</v>
          </cell>
        </row>
        <row r="306">
          <cell r="D306" t="str">
            <v>BS2016111</v>
          </cell>
          <cell r="X306" t="str">
            <v>eric.gan@hubrisk.com</v>
          </cell>
        </row>
        <row r="307">
          <cell r="D307" t="str">
            <v>IS2016161</v>
          </cell>
          <cell r="X307" t="str">
            <v>abie.pua@my.howdengroup.com</v>
          </cell>
        </row>
        <row r="308">
          <cell r="D308" t="str">
            <v>BS2016114</v>
          </cell>
          <cell r="X308" t="str">
            <v>eddy.hon@cimbhowden.com</v>
          </cell>
        </row>
        <row r="309">
          <cell r="D309" t="str">
            <v>BS2016112</v>
          </cell>
          <cell r="X309" t="str">
            <v>ian.millais@serafin.asia </v>
          </cell>
        </row>
        <row r="310">
          <cell r="D310" t="str">
            <v>BS2016113</v>
          </cell>
          <cell r="X310" t="str">
            <v>AndrewHeron@hebdenconsulting.com</v>
          </cell>
        </row>
        <row r="311">
          <cell r="D311" t="str">
            <v>IS2016160</v>
          </cell>
          <cell r="X311" t="str">
            <v>Graham.Silton@hdi.global</v>
          </cell>
        </row>
        <row r="312">
          <cell r="D312" t="str">
            <v>TA20160008</v>
          </cell>
          <cell r="X312" t="str">
            <v>shahrizal@mitbrokers.com</v>
          </cell>
        </row>
        <row r="313">
          <cell r="D313" t="str">
            <v>BS2016115</v>
          </cell>
          <cell r="X313" t="str">
            <v>lolguner@bogazicibroker.com</v>
          </cell>
        </row>
        <row r="314">
          <cell r="D314" t="str">
            <v>IS2016162</v>
          </cell>
          <cell r="X314" t="str">
            <v>JiinTsuey.Ang@LibertyIU.com</v>
          </cell>
        </row>
        <row r="315">
          <cell r="D315" t="str">
            <v>BS2016117</v>
          </cell>
          <cell r="X315" t="str">
            <v>Phil@justservicehk.com</v>
          </cell>
        </row>
        <row r="316">
          <cell r="D316" t="str">
            <v>IS2016163</v>
          </cell>
          <cell r="X316" t="str">
            <v>david.gervais@rl360.com</v>
          </cell>
        </row>
        <row r="317">
          <cell r="D317" t="str">
            <v>BS2016116</v>
          </cell>
          <cell r="X317" t="str">
            <v>chan@addibluecircle.com</v>
          </cell>
        </row>
        <row r="318">
          <cell r="D318" t="str">
            <v>IS2017166</v>
          </cell>
          <cell r="X318" t="str">
            <v>harumami_y@live.jp</v>
          </cell>
        </row>
        <row r="319">
          <cell r="D319" t="str">
            <v>IS2016165</v>
          </cell>
          <cell r="X319" t="str">
            <v>gaithrie.nandrajog@bhspecialty.com</v>
          </cell>
        </row>
        <row r="320">
          <cell r="D320" t="str">
            <v>IS2016164</v>
          </cell>
          <cell r="X320" t="str">
            <v>jconan@ccr.fr</v>
          </cell>
        </row>
        <row r="321">
          <cell r="D321" t="str">
            <v>IS2017168</v>
          </cell>
          <cell r="X321" t="str">
            <v>grant@mfcgc.com</v>
          </cell>
        </row>
        <row r="322">
          <cell r="D322" t="str">
            <v>IS2017167</v>
          </cell>
          <cell r="X322" t="str">
            <v>lawsiekai@gmail.com</v>
          </cell>
        </row>
        <row r="323">
          <cell r="D323" t="str">
            <v>IS2017171</v>
          </cell>
          <cell r="X323" t="str">
            <v>yuki_hirakawa80@yahoo.com.sg</v>
          </cell>
        </row>
        <row r="324">
          <cell r="D324" t="str">
            <v>IS2017169</v>
          </cell>
          <cell r="X324" t="str">
            <v>oscar@koreanre.co.kr</v>
          </cell>
        </row>
        <row r="325">
          <cell r="D325" t="str">
            <v>IS2017174</v>
          </cell>
          <cell r="X325" t="str">
            <v>shasi@berkleyasia.com</v>
          </cell>
        </row>
        <row r="326">
          <cell r="D326" t="str">
            <v>IS2017172</v>
          </cell>
          <cell r="X326" t="str">
            <v>paul@sop.com.my</v>
          </cell>
        </row>
        <row r="327">
          <cell r="D327" t="str">
            <v>IS2017170</v>
          </cell>
          <cell r="X327" t="str">
            <v>jasminemiow@peak-re.com</v>
          </cell>
        </row>
        <row r="328">
          <cell r="D328" t="str">
            <v>BS2017119</v>
          </cell>
          <cell r="X328" t="str">
            <v>ceo-po@appbinsr.com</v>
          </cell>
        </row>
        <row r="329">
          <cell r="D329" t="str">
            <v>IS2017173</v>
          </cell>
          <cell r="X329" t="str">
            <v>Jasbender_Kaur@manulife.com</v>
          </cell>
        </row>
        <row r="330">
          <cell r="D330" t="str">
            <v>BS2017118</v>
          </cell>
          <cell r="X330" t="str">
            <v>sarina@covers.com.my</v>
          </cell>
        </row>
        <row r="331">
          <cell r="D331" t="str">
            <v>IS2017175</v>
          </cell>
          <cell r="X331" t="str">
            <v>andrew.shao@swap-asia.com</v>
          </cell>
        </row>
        <row r="332">
          <cell r="D332" t="str">
            <v>BS2018120</v>
          </cell>
          <cell r="X332" t="str">
            <v>john@nebafinancialsolutions.com enquiries@nebawealth.com</v>
          </cell>
        </row>
        <row r="333">
          <cell r="D333" t="str">
            <v>IS2018176</v>
          </cell>
          <cell r="X333" t="str">
            <v>Michele.Sloan@trafigura.com</v>
          </cell>
        </row>
        <row r="334">
          <cell r="D334" t="str">
            <v>BS2021139</v>
          </cell>
          <cell r="X334" t="str">
            <v>ravi@bharatre.in</v>
          </cell>
        </row>
        <row r="335">
          <cell r="D335" t="str">
            <v>BS2018121</v>
          </cell>
          <cell r="X335" t="str">
            <v>catherine@indahglobal.com</v>
          </cell>
        </row>
        <row r="336">
          <cell r="D336" t="str">
            <v>US201832</v>
          </cell>
          <cell r="X336" t="str">
            <v>Reto.Brosi@cnahardy.com</v>
          </cell>
        </row>
        <row r="337">
          <cell r="D337" t="str">
            <v>BS2018122</v>
          </cell>
          <cell r="X337" t="str">
            <v>Ceo@Ri-Cafe.Com</v>
          </cell>
        </row>
        <row r="338">
          <cell r="D338" t="str">
            <v>IS2020197</v>
          </cell>
          <cell r="X338" t="str">
            <v>igarashi@toprank.jp</v>
          </cell>
        </row>
        <row r="339">
          <cell r="D339" t="str">
            <v>IS2018178</v>
          </cell>
          <cell r="X339" t="str">
            <v>ck.gan@digital-safety.com</v>
          </cell>
        </row>
        <row r="340">
          <cell r="D340" t="str">
            <v>BS2018123</v>
          </cell>
          <cell r="X340" t="str">
            <v>Jasbender_Kaur@manulife.com</v>
          </cell>
        </row>
        <row r="341">
          <cell r="D341" t="str">
            <v>BS2019129</v>
          </cell>
          <cell r="X341" t="str">
            <v>japhire@ja-assure.com</v>
          </cell>
        </row>
        <row r="342">
          <cell r="D342" t="str">
            <v>BS2018124</v>
          </cell>
          <cell r="X342" t="str">
            <v>supremin@brunet.bn</v>
          </cell>
        </row>
        <row r="343">
          <cell r="D343" t="str">
            <v>IS2018177</v>
          </cell>
          <cell r="X343" t="str">
            <v>daniel.choo@mbfh.com.my</v>
          </cell>
        </row>
        <row r="344">
          <cell r="D344" t="str">
            <v>BS2018126</v>
          </cell>
          <cell r="X344" t="str">
            <v>jules.kandelaft@richelieu-international.com</v>
          </cell>
        </row>
        <row r="345">
          <cell r="D345" t="str">
            <v>IS2018182</v>
          </cell>
          <cell r="X345" t="str">
            <v>mandarin09suju@gmail.com</v>
          </cell>
        </row>
        <row r="346">
          <cell r="D346" t="str">
            <v>BS2018125</v>
          </cell>
          <cell r="X346" t="str">
            <v>erica@simonre.com.my</v>
          </cell>
        </row>
        <row r="347">
          <cell r="D347" t="str">
            <v>IS2019183</v>
          </cell>
          <cell r="X347" t="str">
            <v>ylee@investors-trust.com</v>
          </cell>
        </row>
        <row r="348">
          <cell r="D348" t="str">
            <v>IS2018179</v>
          </cell>
          <cell r="X348" t="str">
            <v>syarina@tnb.com.my</v>
          </cell>
        </row>
        <row r="349">
          <cell r="D349" t="str">
            <v>BS2018127</v>
          </cell>
          <cell r="X349" t="str">
            <v>harmonytan@hotmail.com</v>
          </cell>
        </row>
        <row r="350">
          <cell r="D350" t="str">
            <v>BS2019128</v>
          </cell>
          <cell r="X350" t="str">
            <v>nikki.koh@monat.com</v>
          </cell>
        </row>
        <row r="351">
          <cell r="D351" t="str">
            <v>BS2019130</v>
          </cell>
          <cell r="X351" t="str">
            <v>tony@titanfinancialltd.com</v>
          </cell>
        </row>
        <row r="352">
          <cell r="D352" t="str">
            <v>IS2018180</v>
          </cell>
          <cell r="X352" t="str">
            <v>YTAY@scor.com</v>
          </cell>
        </row>
        <row r="353">
          <cell r="D353" t="str">
            <v>IS2018181</v>
          </cell>
          <cell r="X353" t="str">
            <v>y-watanabe@eco-ring.com</v>
          </cell>
        </row>
        <row r="354">
          <cell r="D354" t="str">
            <v>BS2019134</v>
          </cell>
          <cell r="X354" t="str">
            <v>Nikki.Grayson@oibme.com</v>
          </cell>
        </row>
        <row r="355">
          <cell r="D355" t="str">
            <v>BS2019133</v>
          </cell>
          <cell r="X355" t="str">
            <v>kengolby@excelsiorworldwideltd.com</v>
          </cell>
        </row>
        <row r="356">
          <cell r="D356" t="str">
            <v>BS2019131</v>
          </cell>
          <cell r="X356" t="str">
            <v>charles.r@misthos-group.com</v>
          </cell>
        </row>
        <row r="357">
          <cell r="D357" t="str">
            <v>IS2019184</v>
          </cell>
          <cell r="X357" t="str">
            <v>mari1220szk@gmail.com</v>
          </cell>
        </row>
        <row r="358">
          <cell r="D358" t="str">
            <v>IS2019186</v>
          </cell>
          <cell r="X358" t="str">
            <v>ylwong@legroup.com.my</v>
          </cell>
        </row>
        <row r="359">
          <cell r="D359" t="str">
            <v>BS2019132</v>
          </cell>
          <cell r="X359" t="str">
            <v>may.tan@legroup.com.my</v>
          </cell>
        </row>
        <row r="360">
          <cell r="D360" t="str">
            <v>BS2019135</v>
          </cell>
          <cell r="X360" t="str">
            <v>andyblandford@regency.asia</v>
          </cell>
        </row>
        <row r="361">
          <cell r="D361" t="str">
            <v>IS2020188</v>
          </cell>
          <cell r="X361" t="str">
            <v>joanmkloh@gmail.com joan_loh.lecaptive@legroup.com.my</v>
          </cell>
        </row>
        <row r="362">
          <cell r="D362" t="str">
            <v>IS2019185</v>
          </cell>
          <cell r="X362" t="str">
            <v>wei.zhu@axinan.com</v>
          </cell>
        </row>
        <row r="363">
          <cell r="D363" t="str">
            <v>IS2019187</v>
          </cell>
          <cell r="X363" t="str">
            <v>cliff@nanofixit.com</v>
          </cell>
        </row>
        <row r="364">
          <cell r="D364" t="str">
            <v>BS2020136</v>
          </cell>
          <cell r="X364" t="str">
            <v>mark.matlaszek@bluestar-amg.com</v>
          </cell>
        </row>
        <row r="365">
          <cell r="D365" t="str">
            <v>US202033</v>
          </cell>
          <cell r="X365" t="str">
            <v>Nicholas.Tey@beazley.com</v>
          </cell>
        </row>
        <row r="366">
          <cell r="D366" t="str">
            <v>IS2020195</v>
          </cell>
          <cell r="X366" t="str">
            <v>alvin@edgeprop.my</v>
          </cell>
        </row>
        <row r="367">
          <cell r="D367" t="str">
            <v>IS2020189</v>
          </cell>
          <cell r="X367" t="str">
            <v>nazriwa@brighton.asia</v>
          </cell>
        </row>
        <row r="368">
          <cell r="D368" t="str">
            <v>IS2020196</v>
          </cell>
          <cell r="X368" t="str">
            <v>TBA</v>
          </cell>
        </row>
        <row r="369">
          <cell r="D369" t="str">
            <v>IS2020193</v>
          </cell>
          <cell r="X369" t="str">
            <v>TBA</v>
          </cell>
        </row>
        <row r="370">
          <cell r="D370" t="str">
            <v>IS2020190</v>
          </cell>
          <cell r="X370" t="str">
            <v>ta_hamada@sedia-system.co.jp</v>
          </cell>
        </row>
        <row r="371">
          <cell r="D371" t="str">
            <v>US202034</v>
          </cell>
          <cell r="X371" t="str">
            <v>zachary@pwsglobalrisks.com</v>
          </cell>
        </row>
        <row r="372">
          <cell r="D372" t="str">
            <v>IS2020191</v>
          </cell>
          <cell r="X372" t="str">
            <v>kan.matsumura@garam-ins.com</v>
          </cell>
        </row>
        <row r="373">
          <cell r="D373" t="str">
            <v>IS2020194</v>
          </cell>
          <cell r="X373" t="str">
            <v>naoyoshi.araki@japanriskspecialist.com</v>
          </cell>
        </row>
        <row r="374">
          <cell r="D374" t="str">
            <v>IS2020192</v>
          </cell>
          <cell r="X374" t="str">
            <v>fadhilah@selcare.my</v>
          </cell>
        </row>
        <row r="375">
          <cell r="D375" t="str">
            <v>IS2020198</v>
          </cell>
          <cell r="X375" t="str">
            <v>Richard.lim@chinare.com.cn</v>
          </cell>
        </row>
        <row r="376">
          <cell r="D376" t="str">
            <v>BS2020138</v>
          </cell>
          <cell r="X376" t="str">
            <v>reinsurance@asia.lockton.com</v>
          </cell>
        </row>
        <row r="377">
          <cell r="D377" t="str">
            <v>IS2020199</v>
          </cell>
          <cell r="X377" t="str">
            <v>brnagao@blauerosen.com</v>
          </cell>
        </row>
        <row r="378">
          <cell r="D378" t="str">
            <v>BS2020137</v>
          </cell>
          <cell r="X378" t="str">
            <v>raymond.ho@csi-specialty.com</v>
          </cell>
        </row>
        <row r="379">
          <cell r="D379" t="str">
            <v>IS2022210</v>
          </cell>
          <cell r="X379" t="str">
            <v>frank@alpsglobemedic.com</v>
          </cell>
        </row>
        <row r="380">
          <cell r="D380" t="str">
            <v>BS2021140</v>
          </cell>
          <cell r="X380" t="str">
            <v>TBA</v>
          </cell>
        </row>
        <row r="381">
          <cell r="D381" t="str">
            <v>BS2021142</v>
          </cell>
          <cell r="X381" t="str">
            <v>kokwai.chong@sagins.com</v>
          </cell>
        </row>
        <row r="382">
          <cell r="X382" t="str">
            <v>TBA</v>
          </cell>
        </row>
        <row r="383">
          <cell r="D383" t="str">
            <v>IS2021201</v>
          </cell>
          <cell r="X383" t="str">
            <v>Jack_See@swissre.com</v>
          </cell>
        </row>
        <row r="384">
          <cell r="X384" t="str">
            <v>ali.kasa@anviaholdings.com</v>
          </cell>
        </row>
        <row r="385">
          <cell r="D385" t="str">
            <v>BS2021141</v>
          </cell>
          <cell r="X385" t="str">
            <v>ivanov@mandarinre.com</v>
          </cell>
        </row>
        <row r="386">
          <cell r="D386" t="str">
            <v>IS2021205</v>
          </cell>
          <cell r="X386" t="str">
            <v>George_Dantas@rgei.com</v>
          </cell>
        </row>
        <row r="388">
          <cell r="D388" t="str">
            <v>IS2021200-199/01</v>
          </cell>
          <cell r="X388" t="str">
            <v>m.h.327.b@i.softbank.jp</v>
          </cell>
        </row>
        <row r="389">
          <cell r="D389" t="str">
            <v>IS2021202-199/02</v>
          </cell>
          <cell r="X389" t="str">
            <v>yokohama@eco-alpha.co.jp</v>
          </cell>
        </row>
        <row r="390">
          <cell r="D390" t="str">
            <v>IS2022213</v>
          </cell>
          <cell r="X390" t="str">
            <v>winnie@policystreet.com</v>
          </cell>
        </row>
        <row r="391">
          <cell r="D391" t="str">
            <v>IS2021203-199/03</v>
          </cell>
          <cell r="X391" t="str">
            <v>sasaki@nex-tage.co.jp</v>
          </cell>
        </row>
        <row r="392">
          <cell r="D392" t="str">
            <v>IS2021204-199/04</v>
          </cell>
          <cell r="X392" t="str">
            <v>office.opmat@gmail.com</v>
          </cell>
        </row>
        <row r="393">
          <cell r="D393" t="str">
            <v>IS2022212</v>
          </cell>
          <cell r="X393" t="str">
            <v>jordan@warrantysmart.com.my</v>
          </cell>
        </row>
        <row r="394">
          <cell r="D394" t="str">
            <v>IS2021206-199/05</v>
          </cell>
          <cell r="X394" t="str">
            <v>yoshida@eicoh.jp</v>
          </cell>
        </row>
        <row r="395">
          <cell r="D395" t="str">
            <v>BS2021143</v>
          </cell>
          <cell r="X395" t="str">
            <v>asim.jamal@emergenglobal.com</v>
          </cell>
        </row>
        <row r="396">
          <cell r="D396" t="str">
            <v>IS2021208-199/07</v>
          </cell>
          <cell r="X396" t="str">
            <v>r-hayakawa@hayakawa-denko.jp</v>
          </cell>
        </row>
        <row r="397">
          <cell r="D397" t="str">
            <v>IS2021207-199/06</v>
          </cell>
          <cell r="X397" t="str">
            <v>shibacchi930522@gmail.com    </v>
          </cell>
        </row>
        <row r="399">
          <cell r="D399" t="str">
            <v>IS2022211</v>
          </cell>
          <cell r="X399" t="str">
            <v>rireyes8@yahoo.com</v>
          </cell>
        </row>
        <row r="400">
          <cell r="D400" t="str">
            <v>IS2021209-199/08</v>
          </cell>
          <cell r="X400" t="str">
            <v>r-nakashima@tkrb.co.jp  </v>
          </cell>
        </row>
        <row r="402">
          <cell r="D402" t="str">
            <v>TBA</v>
          </cell>
          <cell r="X402" t="str">
            <v>TBA</v>
          </cell>
        </row>
        <row r="403">
          <cell r="X403" t="str">
            <v>TBA</v>
          </cell>
        </row>
        <row r="404">
          <cell r="X404" t="str">
            <v>TBA</v>
          </cell>
        </row>
        <row r="405">
          <cell r="X405" t="str">
            <v>TBA</v>
          </cell>
        </row>
        <row r="407">
          <cell r="D407" t="str">
            <v>BS2023144</v>
          </cell>
          <cell r="X407" t="str">
            <v>TBA</v>
          </cell>
        </row>
        <row r="408">
          <cell r="D408" t="str">
            <v>IS2023217</v>
          </cell>
          <cell r="X408" t="str">
            <v>TBA</v>
          </cell>
        </row>
        <row r="409">
          <cell r="D409" t="str">
            <v>IS2023214</v>
          </cell>
          <cell r="X409" t="str">
            <v>TBA</v>
          </cell>
        </row>
        <row r="410">
          <cell r="D410" t="str">
            <v>IS2023215-188/01</v>
          </cell>
        </row>
        <row r="411">
          <cell r="D411" t="str">
            <v>IS2023219</v>
          </cell>
        </row>
        <row r="412">
          <cell r="D412" t="str">
            <v>IS2023218</v>
          </cell>
          <cell r="X412" t="str">
            <v>TBA</v>
          </cell>
        </row>
        <row r="413">
          <cell r="X413" t="str">
            <v>TBA</v>
          </cell>
        </row>
        <row r="414">
          <cell r="X414" t="str">
            <v>TBA</v>
          </cell>
        </row>
        <row r="415">
          <cell r="X415" t="str">
            <v>TBA</v>
          </cell>
        </row>
        <row r="416">
          <cell r="D416" t="str">
            <v>IS2023216-199/09</v>
          </cell>
          <cell r="X416" t="str">
            <v>TBA</v>
          </cell>
        </row>
        <row r="418">
          <cell r="X418" t="str">
            <v>loujos9@hotmail.com</v>
          </cell>
        </row>
        <row r="419">
          <cell r="X419" t="str">
            <v>rudy@pnimalaysia.my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warner.tu@etiqa.com.my&#160;" TargetMode="External"/><Relationship Id="rId299" Type="http://schemas.openxmlformats.org/officeDocument/2006/relationships/hyperlink" Target="mailto:phil@justserviceglobal.com" TargetMode="External"/><Relationship Id="rId21" Type="http://schemas.openxmlformats.org/officeDocument/2006/relationships/hyperlink" Target="mailto:jiayi@limsl.com.my" TargetMode="External"/><Relationship Id="rId63" Type="http://schemas.openxmlformats.org/officeDocument/2006/relationships/hyperlink" Target="mailto:frlimus@compumed.com.my" TargetMode="External"/><Relationship Id="rId159" Type="http://schemas.openxmlformats.org/officeDocument/2006/relationships/hyperlink" Target="mailto:jaya@wasl.biz" TargetMode="External"/><Relationship Id="rId324" Type="http://schemas.openxmlformats.org/officeDocument/2006/relationships/hyperlink" Target="mailto:sb-teams@brighton.asia" TargetMode="External"/><Relationship Id="rId366" Type="http://schemas.openxmlformats.org/officeDocument/2006/relationships/hyperlink" Target="mailto:sb-teams@brighton.asia" TargetMode="External"/><Relationship Id="rId170" Type="http://schemas.openxmlformats.org/officeDocument/2006/relationships/hyperlink" Target="mailto:farouk.aripen@archipelagogrp.com" TargetMode="External"/><Relationship Id="rId226" Type="http://schemas.openxmlformats.org/officeDocument/2006/relationships/hyperlink" Target="mailto:mohdfuad.mohdsharuji@malaysiaairlines.com" TargetMode="External"/><Relationship Id="rId433" Type="http://schemas.openxmlformats.org/officeDocument/2006/relationships/hyperlink" Target="mailto:sb-teams@brighton.asia" TargetMode="External"/><Relationship Id="rId268" Type="http://schemas.openxmlformats.org/officeDocument/2006/relationships/hyperlink" Target="mailto:Adham.El-Muezzin@hannover-re.com" TargetMode="External"/><Relationship Id="rId32" Type="http://schemas.openxmlformats.org/officeDocument/2006/relationships/hyperlink" Target="mailto:jiayi@limsl.com.my" TargetMode="External"/><Relationship Id="rId74" Type="http://schemas.openxmlformats.org/officeDocument/2006/relationships/hyperlink" Target="mailto:a.mulyati@mandarinre.com" TargetMode="External"/><Relationship Id="rId128" Type="http://schemas.openxmlformats.org/officeDocument/2006/relationships/hyperlink" Target="mailto:Iv9%25b@VjsUqP8Zs" TargetMode="External"/><Relationship Id="rId335" Type="http://schemas.openxmlformats.org/officeDocument/2006/relationships/hyperlink" Target="mailto:charles.r@misthos-group.com" TargetMode="External"/><Relationship Id="rId377" Type="http://schemas.openxmlformats.org/officeDocument/2006/relationships/hyperlink" Target="mailto:jules.kandelaft@richelieu-international.com" TargetMode="External"/><Relationship Id="rId5" Type="http://schemas.openxmlformats.org/officeDocument/2006/relationships/hyperlink" Target="mailto:jiayi@limsl.com.my" TargetMode="External"/><Relationship Id="rId181" Type="http://schemas.openxmlformats.org/officeDocument/2006/relationships/hyperlink" Target="mailto:sb-teams@brighton.asia" TargetMode="External"/><Relationship Id="rId237" Type="http://schemas.openxmlformats.org/officeDocument/2006/relationships/hyperlink" Target="mailto:y-watanabe@eco-ring.com" TargetMode="External"/><Relationship Id="rId402" Type="http://schemas.openxmlformats.org/officeDocument/2006/relationships/hyperlink" Target="mailto:sb-teams@brighton.asia" TargetMode="External"/><Relationship Id="rId279" Type="http://schemas.openxmlformats.org/officeDocument/2006/relationships/hyperlink" Target="mailto:ivan.chan@helvetia.com" TargetMode="External"/><Relationship Id="rId43" Type="http://schemas.openxmlformats.org/officeDocument/2006/relationships/hyperlink" Target="mailto:linghui.chia@etiqa.com.my" TargetMode="External"/><Relationship Id="rId139" Type="http://schemas.openxmlformats.org/officeDocument/2006/relationships/hyperlink" Target="mailto:7ef@SRitnT&amp;P5oE" TargetMode="External"/><Relationship Id="rId290" Type="http://schemas.openxmlformats.org/officeDocument/2006/relationships/hyperlink" Target="mailto:WSJ@iginsure.com" TargetMode="External"/><Relationship Id="rId304" Type="http://schemas.openxmlformats.org/officeDocument/2006/relationships/hyperlink" Target="mailto:sb-teams@brighton.asia" TargetMode="External"/><Relationship Id="rId346" Type="http://schemas.openxmlformats.org/officeDocument/2006/relationships/hyperlink" Target="mailto:sasaki@nex-tage.co.jp" TargetMode="External"/><Relationship Id="rId388" Type="http://schemas.openxmlformats.org/officeDocument/2006/relationships/hyperlink" Target="mailto:suhaily.mdnoh@sdlockton.simedarby.com" TargetMode="External"/><Relationship Id="rId85" Type="http://schemas.openxmlformats.org/officeDocument/2006/relationships/hyperlink" Target="mailto:sb-teams@brighton.asia" TargetMode="External"/><Relationship Id="rId150" Type="http://schemas.openxmlformats.org/officeDocument/2006/relationships/hyperlink" Target="mailto:dave@absolutefsl.com" TargetMode="External"/><Relationship Id="rId192" Type="http://schemas.openxmlformats.org/officeDocument/2006/relationships/hyperlink" Target="mailto:brnagao@blauerosen.com" TargetMode="External"/><Relationship Id="rId206" Type="http://schemas.openxmlformats.org/officeDocument/2006/relationships/hyperlink" Target="mailto:sb-teams@brighton.asia" TargetMode="External"/><Relationship Id="rId413" Type="http://schemas.openxmlformats.org/officeDocument/2006/relationships/hyperlink" Target="mailto:gary.mann@assurant.com" TargetMode="External"/><Relationship Id="rId248" Type="http://schemas.openxmlformats.org/officeDocument/2006/relationships/hyperlink" Target="mailto:jonesan@willis.com" TargetMode="External"/><Relationship Id="rId12" Type="http://schemas.openxmlformats.org/officeDocument/2006/relationships/hyperlink" Target="mailto:jiayi@limsl.com.my" TargetMode="External"/><Relationship Id="rId108" Type="http://schemas.openxmlformats.org/officeDocument/2006/relationships/hyperlink" Target="mailto:junita.j@etiqa.com.my" TargetMode="External"/><Relationship Id="rId315" Type="http://schemas.openxmlformats.org/officeDocument/2006/relationships/hyperlink" Target="mailto:JiinTsuey.Ang@libertyglobalgroup.com" TargetMode="External"/><Relationship Id="rId357" Type="http://schemas.openxmlformats.org/officeDocument/2006/relationships/hyperlink" Target="mailto:sb-teams@brighton.asia" TargetMode="External"/><Relationship Id="rId54" Type="http://schemas.openxmlformats.org/officeDocument/2006/relationships/hyperlink" Target="mailto:sitinurhalizah.yaakob@marsh.com" TargetMode="External"/><Relationship Id="rId96" Type="http://schemas.openxmlformats.org/officeDocument/2006/relationships/hyperlink" Target="mailto:chingyee.n@etiqa.com.my" TargetMode="External"/><Relationship Id="rId161" Type="http://schemas.openxmlformats.org/officeDocument/2006/relationships/hyperlink" Target="mailto:kenrick.law@allianzre.com" TargetMode="External"/><Relationship Id="rId217" Type="http://schemas.openxmlformats.org/officeDocument/2006/relationships/hyperlink" Target="mailto:Chetan.Kanhaiyalal@Chubb.com" TargetMode="External"/><Relationship Id="rId399" Type="http://schemas.openxmlformats.org/officeDocument/2006/relationships/hyperlink" Target="mailto:vivek@synergyrein.com" TargetMode="External"/><Relationship Id="rId259" Type="http://schemas.openxmlformats.org/officeDocument/2006/relationships/hyperlink" Target="mailto:daniel.choo@mbfh.com.my" TargetMode="External"/><Relationship Id="rId424" Type="http://schemas.openxmlformats.org/officeDocument/2006/relationships/hyperlink" Target="mailto:ylwong@legroup.com.my" TargetMode="External"/><Relationship Id="rId23" Type="http://schemas.openxmlformats.org/officeDocument/2006/relationships/hyperlink" Target="mailto:jiayi@limsl.com.my" TargetMode="External"/><Relationship Id="rId119" Type="http://schemas.openxmlformats.org/officeDocument/2006/relationships/hyperlink" Target="mailto:balyan@petronas.com" TargetMode="External"/><Relationship Id="rId270" Type="http://schemas.openxmlformats.org/officeDocument/2006/relationships/hyperlink" Target="mailto:Graham.Sheward@hansard.com" TargetMode="External"/><Relationship Id="rId326" Type="http://schemas.openxmlformats.org/officeDocument/2006/relationships/hyperlink" Target="mailto:sb-teams@brighton.asia" TargetMode="External"/><Relationship Id="rId65" Type="http://schemas.openxmlformats.org/officeDocument/2006/relationships/hyperlink" Target="mailto:leotyndall@marketlend.com.au" TargetMode="External"/><Relationship Id="rId130" Type="http://schemas.openxmlformats.org/officeDocument/2006/relationships/hyperlink" Target="mailto:jvo@P43FRo#zpBN" TargetMode="External"/><Relationship Id="rId368" Type="http://schemas.openxmlformats.org/officeDocument/2006/relationships/hyperlink" Target="mailto:zabidi@pwslabuan.com" TargetMode="External"/><Relationship Id="rId172" Type="http://schemas.openxmlformats.org/officeDocument/2006/relationships/hyperlink" Target="mailto:huikoon@archipelagoltd.com" TargetMode="External"/><Relationship Id="rId228" Type="http://schemas.openxmlformats.org/officeDocument/2006/relationships/hyperlink" Target="mailto:jiayi@limsl.com.my" TargetMode="External"/><Relationship Id="rId435" Type="http://schemas.openxmlformats.org/officeDocument/2006/relationships/hyperlink" Target="mailto:tetsuma.adachi@randcins.jp" TargetMode="External"/><Relationship Id="rId281" Type="http://schemas.openxmlformats.org/officeDocument/2006/relationships/hyperlink" Target="mailto:lee@hlap.com.my" TargetMode="External"/><Relationship Id="rId337" Type="http://schemas.openxmlformats.org/officeDocument/2006/relationships/hyperlink" Target="mailto:masa-fujii@ms-ins.com" TargetMode="External"/><Relationship Id="rId34" Type="http://schemas.openxmlformats.org/officeDocument/2006/relationships/hyperlink" Target="mailto:jiayi@limsl.com.my" TargetMode="External"/><Relationship Id="rId76" Type="http://schemas.openxmlformats.org/officeDocument/2006/relationships/hyperlink" Target="mailto:fitrie@mandarinre.com" TargetMode="External"/><Relationship Id="rId141" Type="http://schemas.openxmlformats.org/officeDocument/2006/relationships/hyperlink" Target="mailto:0Y@!kGceLiik4UW" TargetMode="External"/><Relationship Id="rId379" Type="http://schemas.openxmlformats.org/officeDocument/2006/relationships/hyperlink" Target="mailto:kliu@saudi-re.com" TargetMode="External"/><Relationship Id="rId7" Type="http://schemas.openxmlformats.org/officeDocument/2006/relationships/hyperlink" Target="mailto:jiayi@limsl.com.my" TargetMode="External"/><Relationship Id="rId183" Type="http://schemas.openxmlformats.org/officeDocument/2006/relationships/hyperlink" Target="mailto:sb-teams@brighton.asia" TargetMode="External"/><Relationship Id="rId239" Type="http://schemas.openxmlformats.org/officeDocument/2006/relationships/hyperlink" Target="mailto:kengolby@excelsiorworldwideltd.com" TargetMode="External"/><Relationship Id="rId390" Type="http://schemas.openxmlformats.org/officeDocument/2006/relationships/hyperlink" Target="mailto:atsushi.kasahara@sthd.co.jp" TargetMode="External"/><Relationship Id="rId404" Type="http://schemas.openxmlformats.org/officeDocument/2006/relationships/hyperlink" Target="mailto:sb-teams@brighton.asia" TargetMode="External"/><Relationship Id="rId250" Type="http://schemas.openxmlformats.org/officeDocument/2006/relationships/hyperlink" Target="mailto:sb-teams@brighton.asia" TargetMode="External"/><Relationship Id="rId292" Type="http://schemas.openxmlformats.org/officeDocument/2006/relationships/hyperlink" Target="mailto:sb-teams@brighton.asia" TargetMode="External"/><Relationship Id="rId306" Type="http://schemas.openxmlformats.org/officeDocument/2006/relationships/hyperlink" Target="mailto:sb-teams@brighton.asia" TargetMode="External"/><Relationship Id="rId45" Type="http://schemas.openxmlformats.org/officeDocument/2006/relationships/hyperlink" Target="mailto:linghui.chia@etiqa.com.my" TargetMode="External"/><Relationship Id="rId87" Type="http://schemas.openxmlformats.org/officeDocument/2006/relationships/hyperlink" Target="mailto:Stephanie.m@etiqa.com.my" TargetMode="External"/><Relationship Id="rId110" Type="http://schemas.openxmlformats.org/officeDocument/2006/relationships/hyperlink" Target="mailto:junita.j@etiqa.com.my" TargetMode="External"/><Relationship Id="rId348" Type="http://schemas.openxmlformats.org/officeDocument/2006/relationships/hyperlink" Target="mailto:aegerton@nexusunderwriting.com" TargetMode="External"/><Relationship Id="rId152" Type="http://schemas.openxmlformats.org/officeDocument/2006/relationships/hyperlink" Target="mailto:richard.goh@acurraltd.com" TargetMode="External"/><Relationship Id="rId194" Type="http://schemas.openxmlformats.org/officeDocument/2006/relationships/hyperlink" Target="mailto:jos.kcw@gmail.com" TargetMode="External"/><Relationship Id="rId208" Type="http://schemas.openxmlformats.org/officeDocument/2006/relationships/hyperlink" Target="mailto:i.shevyakova@challenge-gi.com" TargetMode="External"/><Relationship Id="rId415" Type="http://schemas.openxmlformats.org/officeDocument/2006/relationships/hyperlink" Target="mailto:sb-teams@brighton.asia" TargetMode="External"/><Relationship Id="rId261" Type="http://schemas.openxmlformats.org/officeDocument/2006/relationships/hyperlink" Target="mailto:tsearle@globaleye.com" TargetMode="External"/><Relationship Id="rId14" Type="http://schemas.openxmlformats.org/officeDocument/2006/relationships/hyperlink" Target="mailto:jiayi@limsl.com.my" TargetMode="External"/><Relationship Id="rId56" Type="http://schemas.openxmlformats.org/officeDocument/2006/relationships/hyperlink" Target="mailto:sitinurhalizah.yaakob@marsh.com" TargetMode="External"/><Relationship Id="rId317" Type="http://schemas.openxmlformats.org/officeDocument/2006/relationships/hyperlink" Target="mailto:SiewHo.Syn@lloyds.com" TargetMode="External"/><Relationship Id="rId359" Type="http://schemas.openxmlformats.org/officeDocument/2006/relationships/hyperlink" Target="mailto:sb-teams@brighton.asia" TargetMode="External"/><Relationship Id="rId98" Type="http://schemas.openxmlformats.org/officeDocument/2006/relationships/hyperlink" Target="mailto:chingyee.n@etiqa.com.my" TargetMode="External"/><Relationship Id="rId121" Type="http://schemas.openxmlformats.org/officeDocument/2006/relationships/hyperlink" Target="mailto:fadzilani.g@etiqa.com.my" TargetMode="External"/><Relationship Id="rId163" Type="http://schemas.openxmlformats.org/officeDocument/2006/relationships/hyperlink" Target="mailto:mth@alliedgr.com" TargetMode="External"/><Relationship Id="rId219" Type="http://schemas.openxmlformats.org/officeDocument/2006/relationships/hyperlink" Target="mailto:daixun@chinacib.com" TargetMode="External"/><Relationship Id="rId370" Type="http://schemas.openxmlformats.org/officeDocument/2006/relationships/hyperlink" Target="mailto:rireyes8@yahoo.com" TargetMode="External"/><Relationship Id="rId426" Type="http://schemas.openxmlformats.org/officeDocument/2006/relationships/hyperlink" Target="mailto:grant@mfcgc.com" TargetMode="External"/><Relationship Id="rId230" Type="http://schemas.openxmlformats.org/officeDocument/2006/relationships/hyperlink" Target="mailto:nigel.smith@devere-group.com" TargetMode="External"/><Relationship Id="rId25" Type="http://schemas.openxmlformats.org/officeDocument/2006/relationships/hyperlink" Target="mailto:jiayi@limsl.com.my" TargetMode="External"/><Relationship Id="rId67" Type="http://schemas.openxmlformats.org/officeDocument/2006/relationships/hyperlink" Target="mailto:jiayi@limsl.com.my" TargetMode="External"/><Relationship Id="rId272" Type="http://schemas.openxmlformats.org/officeDocument/2006/relationships/hyperlink" Target="mailto:Graham.Sheward@hansard.com" TargetMode="External"/><Relationship Id="rId328" Type="http://schemas.openxmlformats.org/officeDocument/2006/relationships/hyperlink" Target="mailto:christian.stobbs@markel.com" TargetMode="External"/><Relationship Id="rId132" Type="http://schemas.openxmlformats.org/officeDocument/2006/relationships/hyperlink" Target="mailto:SskMQ?uH4@2owTm" TargetMode="External"/><Relationship Id="rId174" Type="http://schemas.openxmlformats.org/officeDocument/2006/relationships/hyperlink" Target="mailto:roy.sharma@arbrokers.asia" TargetMode="External"/><Relationship Id="rId381" Type="http://schemas.openxmlformats.org/officeDocument/2006/relationships/hyperlink" Target="mailto:YTAY@scor.com" TargetMode="External"/><Relationship Id="rId241" Type="http://schemas.openxmlformats.org/officeDocument/2006/relationships/hyperlink" Target="mailto:sb-teams@brighton.asia" TargetMode="External"/><Relationship Id="rId36" Type="http://schemas.openxmlformats.org/officeDocument/2006/relationships/hyperlink" Target="mailto:jiayi@limsl.com.my" TargetMode="External"/><Relationship Id="rId283" Type="http://schemas.openxmlformats.org/officeDocument/2006/relationships/hyperlink" Target="mailto:matthew.green@holbornassets.com" TargetMode="External"/><Relationship Id="rId339" Type="http://schemas.openxmlformats.org/officeDocument/2006/relationships/hyperlink" Target="mailto:sb-teams@brighton.asia" TargetMode="External"/><Relationship Id="rId78" Type="http://schemas.openxmlformats.org/officeDocument/2006/relationships/hyperlink" Target="mailto:zunaida@bib.com.my" TargetMode="External"/><Relationship Id="rId101" Type="http://schemas.openxmlformats.org/officeDocument/2006/relationships/hyperlink" Target="mailto:chingyee.n@etiqa.com.my" TargetMode="External"/><Relationship Id="rId143" Type="http://schemas.openxmlformats.org/officeDocument/2006/relationships/hyperlink" Target="mailto:h@6bHRyIzz2KGo?" TargetMode="External"/><Relationship Id="rId185" Type="http://schemas.openxmlformats.org/officeDocument/2006/relationships/hyperlink" Target="mailto:rballem@bgcinsurance.com" TargetMode="External"/><Relationship Id="rId350" Type="http://schemas.openxmlformats.org/officeDocument/2006/relationships/hyperlink" Target="mailto:shibacchi930522@gmail.com" TargetMode="External"/><Relationship Id="rId406" Type="http://schemas.openxmlformats.org/officeDocument/2006/relationships/hyperlink" Target="mailto:tony@titanfinancialltd.com" TargetMode="External"/><Relationship Id="rId9" Type="http://schemas.openxmlformats.org/officeDocument/2006/relationships/hyperlink" Target="mailto:jiayi@limsl.com.my" TargetMode="External"/><Relationship Id="rId210" Type="http://schemas.openxmlformats.org/officeDocument/2006/relationships/hyperlink" Target="mailto:e.nicholas@challenge-gi.com" TargetMode="External"/><Relationship Id="rId392" Type="http://schemas.openxmlformats.org/officeDocument/2006/relationships/hyperlink" Target="mailto:sb-teams@brighton.asia" TargetMode="External"/><Relationship Id="rId252" Type="http://schemas.openxmlformats.org/officeDocument/2006/relationships/hyperlink" Target="mailto:Irene.Ng@genre.com" TargetMode="External"/><Relationship Id="rId294" Type="http://schemas.openxmlformats.org/officeDocument/2006/relationships/hyperlink" Target="mailto:WWongCH@zuelligpharma.com" TargetMode="External"/><Relationship Id="rId308" Type="http://schemas.openxmlformats.org/officeDocument/2006/relationships/hyperlink" Target="mailto:sb-teams@brighton.asia" TargetMode="External"/><Relationship Id="rId47" Type="http://schemas.openxmlformats.org/officeDocument/2006/relationships/hyperlink" Target="mailto:stephanie.ng@labuanre.com.my" TargetMode="External"/><Relationship Id="rId89" Type="http://schemas.openxmlformats.org/officeDocument/2006/relationships/hyperlink" Target="mailto:khan.ah@etiqa.com.my" TargetMode="External"/><Relationship Id="rId112" Type="http://schemas.openxmlformats.org/officeDocument/2006/relationships/hyperlink" Target="mailto:warner.tu@etiqa.com.my&#160;" TargetMode="External"/><Relationship Id="rId154" Type="http://schemas.openxmlformats.org/officeDocument/2006/relationships/hyperlink" Target="mailto:chan@addibluecircle.com" TargetMode="External"/><Relationship Id="rId361" Type="http://schemas.openxmlformats.org/officeDocument/2006/relationships/hyperlink" Target="mailto:sb-teams@brighton.asia" TargetMode="External"/><Relationship Id="rId196" Type="http://schemas.openxmlformats.org/officeDocument/2006/relationships/hyperlink" Target="mailto:sb-teams@brighton.asia" TargetMode="External"/><Relationship Id="rId417" Type="http://schemas.openxmlformats.org/officeDocument/2006/relationships/hyperlink" Target="mailto:jordan@warrantysmart.com.my" TargetMode="External"/><Relationship Id="rId16" Type="http://schemas.openxmlformats.org/officeDocument/2006/relationships/hyperlink" Target="mailto:jiayi@limsl.com.my" TargetMode="External"/><Relationship Id="rId221" Type="http://schemas.openxmlformats.org/officeDocument/2006/relationships/hyperlink" Target="mailto:steven@confiancere.com" TargetMode="External"/><Relationship Id="rId263" Type="http://schemas.openxmlformats.org/officeDocument/2006/relationships/hyperlink" Target="mailto:lawsiekai@gmail.com" TargetMode="External"/><Relationship Id="rId319" Type="http://schemas.openxmlformats.org/officeDocument/2006/relationships/hyperlink" Target="mailto:locktonreoffice@gmail.com" TargetMode="External"/><Relationship Id="rId58" Type="http://schemas.openxmlformats.org/officeDocument/2006/relationships/hyperlink" Target="mailto:sitinurhalizah.yaakob@marsh.com" TargetMode="External"/><Relationship Id="rId123" Type="http://schemas.openxmlformats.org/officeDocument/2006/relationships/hyperlink" Target="mailto:john@nebafinancialsolutions.com" TargetMode="External"/><Relationship Id="rId330" Type="http://schemas.openxmlformats.org/officeDocument/2006/relationships/hyperlink" Target="mailto:m.h.327.b@i.softbank.jp" TargetMode="External"/><Relationship Id="rId165" Type="http://schemas.openxmlformats.org/officeDocument/2006/relationships/hyperlink" Target="mailto:sb-teams@brighton.asia" TargetMode="External"/><Relationship Id="rId372" Type="http://schemas.openxmlformats.org/officeDocument/2006/relationships/hyperlink" Target="mailto:razak.noordin@qsrbrands.com.my" TargetMode="External"/><Relationship Id="rId428" Type="http://schemas.openxmlformats.org/officeDocument/2006/relationships/hyperlink" Target="mailto:jswang@visionaryins.com" TargetMode="External"/><Relationship Id="rId232" Type="http://schemas.openxmlformats.org/officeDocument/2006/relationships/hyperlink" Target="mailto:sb-teams@brighton.asia" TargetMode="External"/><Relationship Id="rId274" Type="http://schemas.openxmlformats.org/officeDocument/2006/relationships/hyperlink" Target="mailto:davidyeoh@harvestkorp.com" TargetMode="External"/><Relationship Id="rId27" Type="http://schemas.openxmlformats.org/officeDocument/2006/relationships/hyperlink" Target="mailto:jiayi@limsl.com.my" TargetMode="External"/><Relationship Id="rId69" Type="http://schemas.openxmlformats.org/officeDocument/2006/relationships/hyperlink" Target="mailto:sb-teams@brighton.asia" TargetMode="External"/><Relationship Id="rId134" Type="http://schemas.openxmlformats.org/officeDocument/2006/relationships/hyperlink" Target="mailto:Io!jYj7pHIp@g2I" TargetMode="External"/><Relationship Id="rId80" Type="http://schemas.openxmlformats.org/officeDocument/2006/relationships/hyperlink" Target="mailto:zunaida@bib.com.my" TargetMode="External"/><Relationship Id="rId176" Type="http://schemas.openxmlformats.org/officeDocument/2006/relationships/hyperlink" Target="mailto:zachary@pwsglobalrisks.com" TargetMode="External"/><Relationship Id="rId341" Type="http://schemas.openxmlformats.org/officeDocument/2006/relationships/hyperlink" Target="mailto:sb-teams@brighton.asia" TargetMode="External"/><Relationship Id="rId383" Type="http://schemas.openxmlformats.org/officeDocument/2006/relationships/hyperlink" Target="mailto:sb-teams@brighton.asia" TargetMode="External"/><Relationship Id="rId201" Type="http://schemas.openxmlformats.org/officeDocument/2006/relationships/hyperlink" Target="mailto:annieu@brighton.asia" TargetMode="External"/><Relationship Id="rId243" Type="http://schemas.openxmlformats.org/officeDocument/2006/relationships/hyperlink" Target="mailto:sb-teams@brighton.asia" TargetMode="External"/><Relationship Id="rId285" Type="http://schemas.openxmlformats.org/officeDocument/2006/relationships/hyperlink" Target="mailto:abie.pua@my.howdengroup.com" TargetMode="External"/><Relationship Id="rId38" Type="http://schemas.openxmlformats.org/officeDocument/2006/relationships/hyperlink" Target="mailto:jiayi@limsl.com.my" TargetMode="External"/><Relationship Id="rId103" Type="http://schemas.openxmlformats.org/officeDocument/2006/relationships/hyperlink" Target="mailto:junita.j@etiqa.com.my" TargetMode="External"/><Relationship Id="rId310" Type="http://schemas.openxmlformats.org/officeDocument/2006/relationships/hyperlink" Target="mailto:sb-teams@brighton.asia" TargetMode="External"/><Relationship Id="rId91" Type="http://schemas.openxmlformats.org/officeDocument/2006/relationships/hyperlink" Target="mailto:khan.ah@etiqa.com.my" TargetMode="External"/><Relationship Id="rId145" Type="http://schemas.openxmlformats.org/officeDocument/2006/relationships/hyperlink" Target="mailto:Iv9%5Eb@VjsUqP8Zs" TargetMode="External"/><Relationship Id="rId187" Type="http://schemas.openxmlformats.org/officeDocument/2006/relationships/hyperlink" Target="mailto:ravi@bharatre.in" TargetMode="External"/><Relationship Id="rId352" Type="http://schemas.openxmlformats.org/officeDocument/2006/relationships/hyperlink" Target="mailto:glogso@gmail.com" TargetMode="External"/><Relationship Id="rId394" Type="http://schemas.openxmlformats.org/officeDocument/2006/relationships/hyperlink" Target="mailto:kennethc@sunway.com.my" TargetMode="External"/><Relationship Id="rId408" Type="http://schemas.openxmlformats.org/officeDocument/2006/relationships/hyperlink" Target="mailto:mshaidon@trustre.com" TargetMode="External"/><Relationship Id="rId212" Type="http://schemas.openxmlformats.org/officeDocument/2006/relationships/hyperlink" Target="mailto:Nikki.Koh@monat.com" TargetMode="External"/><Relationship Id="rId254" Type="http://schemas.openxmlformats.org/officeDocument/2006/relationships/hyperlink" Target="mailto:rozainol.bahari@genting.com" TargetMode="External"/><Relationship Id="rId28" Type="http://schemas.openxmlformats.org/officeDocument/2006/relationships/hyperlink" Target="mailto:jiayi@limsl.com.my" TargetMode="External"/><Relationship Id="rId49" Type="http://schemas.openxmlformats.org/officeDocument/2006/relationships/hyperlink" Target="mailto:jiayi@limsl.com.my" TargetMode="External"/><Relationship Id="rId114" Type="http://schemas.openxmlformats.org/officeDocument/2006/relationships/hyperlink" Target="mailto:warner.tu@etiqa.com.my&#160;" TargetMode="External"/><Relationship Id="rId275" Type="http://schemas.openxmlformats.org/officeDocument/2006/relationships/hyperlink" Target="mailto:Graham.Silton@hdi.global" TargetMode="External"/><Relationship Id="rId296" Type="http://schemas.openxmlformats.org/officeDocument/2006/relationships/hyperlink" Target="mailto:ylee@investors-trust.com" TargetMode="External"/><Relationship Id="rId300" Type="http://schemas.openxmlformats.org/officeDocument/2006/relationships/hyperlink" Target="mailto:vijay.philip@kmd-my.com" TargetMode="External"/><Relationship Id="rId60" Type="http://schemas.openxmlformats.org/officeDocument/2006/relationships/hyperlink" Target="mailto:sitinurhalizah.yaakob@marsh.com" TargetMode="External"/><Relationship Id="rId81" Type="http://schemas.openxmlformats.org/officeDocument/2006/relationships/hyperlink" Target="mailto:LLLIM@bib.com.my" TargetMode="External"/><Relationship Id="rId135" Type="http://schemas.openxmlformats.org/officeDocument/2006/relationships/hyperlink" Target="mailto:pmSfWvahX4?W5@U" TargetMode="External"/><Relationship Id="rId156" Type="http://schemas.openxmlformats.org/officeDocument/2006/relationships/hyperlink" Target="mailto:sb-teams@brighton.asia" TargetMode="External"/><Relationship Id="rId177" Type="http://schemas.openxmlformats.org/officeDocument/2006/relationships/hyperlink" Target="mailto:sb-teams@brighton.asia" TargetMode="External"/><Relationship Id="rId198" Type="http://schemas.openxmlformats.org/officeDocument/2006/relationships/hyperlink" Target="mailto:sb-teams@brighton.asia" TargetMode="External"/><Relationship Id="rId321" Type="http://schemas.openxmlformats.org/officeDocument/2006/relationships/hyperlink" Target="mailto:chris@m1malaysia.com" TargetMode="External"/><Relationship Id="rId342" Type="http://schemas.openxmlformats.org/officeDocument/2006/relationships/hyperlink" Target="mailto:JNg2@munichre.com" TargetMode="External"/><Relationship Id="rId363" Type="http://schemas.openxmlformats.org/officeDocument/2006/relationships/hyperlink" Target="mailto:winnie@policystreet.com" TargetMode="External"/><Relationship Id="rId384" Type="http://schemas.openxmlformats.org/officeDocument/2006/relationships/hyperlink" Target="mailto:fadhilah@selcare.my" TargetMode="External"/><Relationship Id="rId419" Type="http://schemas.openxmlformats.org/officeDocument/2006/relationships/hyperlink" Target="mailto:sam.chan@fairfaxasia.com" TargetMode="External"/><Relationship Id="rId202" Type="http://schemas.openxmlformats.org/officeDocument/2006/relationships/hyperlink" Target="mailto:sb-teams@brighton.asia" TargetMode="External"/><Relationship Id="rId223" Type="http://schemas.openxmlformats.org/officeDocument/2006/relationships/hyperlink" Target="mailto:sarina@covers.com.my" TargetMode="External"/><Relationship Id="rId244" Type="http://schemas.openxmlformats.org/officeDocument/2006/relationships/hyperlink" Target="mailto:Ben.brett@feic-asia.com" TargetMode="External"/><Relationship Id="rId430" Type="http://schemas.openxmlformats.org/officeDocument/2006/relationships/hyperlink" Target="mailto:Nicole.HN.Toh@marsh.com" TargetMode="External"/><Relationship Id="rId18" Type="http://schemas.openxmlformats.org/officeDocument/2006/relationships/hyperlink" Target="mailto:jiayi@limsl.com.my" TargetMode="External"/><Relationship Id="rId39" Type="http://schemas.openxmlformats.org/officeDocument/2006/relationships/hyperlink" Target="mailto:jiayi@limsl.com.my" TargetMode="External"/><Relationship Id="rId265" Type="http://schemas.openxmlformats.org/officeDocument/2006/relationships/hyperlink" Target="mailto:razi.sulaiman@guycarp.com" TargetMode="External"/><Relationship Id="rId286" Type="http://schemas.openxmlformats.org/officeDocument/2006/relationships/hyperlink" Target="mailto:eric.gan@hubrisk.com" TargetMode="External"/><Relationship Id="rId50" Type="http://schemas.openxmlformats.org/officeDocument/2006/relationships/hyperlink" Target="mailto:jiayi@limsl.com.my" TargetMode="External"/><Relationship Id="rId104" Type="http://schemas.openxmlformats.org/officeDocument/2006/relationships/hyperlink" Target="mailto:junita.j@etiqa.com.my" TargetMode="External"/><Relationship Id="rId125" Type="http://schemas.openxmlformats.org/officeDocument/2006/relationships/hyperlink" Target="mailto:5zhE6oSBfp@H?hN" TargetMode="External"/><Relationship Id="rId146" Type="http://schemas.openxmlformats.org/officeDocument/2006/relationships/hyperlink" Target="mailto:aK@Uc%5Euu5A8JeSy" TargetMode="External"/><Relationship Id="rId167" Type="http://schemas.openxmlformats.org/officeDocument/2006/relationships/hyperlink" Target="mailto:sb-teams@brighton.asia" TargetMode="External"/><Relationship Id="rId188" Type="http://schemas.openxmlformats.org/officeDocument/2006/relationships/hyperlink" Target="mailto:sb-teams@brighton.asia" TargetMode="External"/><Relationship Id="rId311" Type="http://schemas.openxmlformats.org/officeDocument/2006/relationships/hyperlink" Target="mailto:jocelynyeo@limsl.com.my" TargetMode="External"/><Relationship Id="rId332" Type="http://schemas.openxmlformats.org/officeDocument/2006/relationships/hyperlink" Target="mailto:t.kanaji@mdx-grp.co.jp" TargetMode="External"/><Relationship Id="rId353" Type="http://schemas.openxmlformats.org/officeDocument/2006/relationships/hyperlink" Target="mailto:carey.teo@challenge-gi.com" TargetMode="External"/><Relationship Id="rId374" Type="http://schemas.openxmlformats.org/officeDocument/2006/relationships/hyperlink" Target="mailto:andyblandford@regency.asia" TargetMode="External"/><Relationship Id="rId395" Type="http://schemas.openxmlformats.org/officeDocument/2006/relationships/hyperlink" Target="mailto:supremin@brunet.bn" TargetMode="External"/><Relationship Id="rId409" Type="http://schemas.openxmlformats.org/officeDocument/2006/relationships/hyperlink" Target="mailto:normah.baharom@tuneprotect.com" TargetMode="External"/><Relationship Id="rId71" Type="http://schemas.openxmlformats.org/officeDocument/2006/relationships/hyperlink" Target="mailto:Deric.Goh@msreinsurance.com" TargetMode="External"/><Relationship Id="rId92" Type="http://schemas.openxmlformats.org/officeDocument/2006/relationships/hyperlink" Target="mailto:khan.ah@etiqa.com.my" TargetMode="External"/><Relationship Id="rId213" Type="http://schemas.openxmlformats.org/officeDocument/2006/relationships/hyperlink" Target="mailto:Margaret.To@chaucerplc.com" TargetMode="External"/><Relationship Id="rId234" Type="http://schemas.openxmlformats.org/officeDocument/2006/relationships/hyperlink" Target="mailto:sb-teams@brighton.asia" TargetMode="External"/><Relationship Id="rId420" Type="http://schemas.openxmlformats.org/officeDocument/2006/relationships/hyperlink" Target="mailto:syedazlan@weststar.com.my" TargetMode="External"/><Relationship Id="rId2" Type="http://schemas.openxmlformats.org/officeDocument/2006/relationships/hyperlink" Target="mailto:jiayi@limsl.com.my" TargetMode="External"/><Relationship Id="rId29" Type="http://schemas.openxmlformats.org/officeDocument/2006/relationships/hyperlink" Target="mailto:jiayi@limsl.com.my" TargetMode="External"/><Relationship Id="rId255" Type="http://schemas.openxmlformats.org/officeDocument/2006/relationships/hyperlink" Target="mailto:poyyong.koh@genting.com" TargetMode="External"/><Relationship Id="rId276" Type="http://schemas.openxmlformats.org/officeDocument/2006/relationships/hyperlink" Target="mailto:sb-teams@brighton.asia" TargetMode="External"/><Relationship Id="rId297" Type="http://schemas.openxmlformats.org/officeDocument/2006/relationships/hyperlink" Target="mailto:jj.chai@jre.my" TargetMode="External"/><Relationship Id="rId40" Type="http://schemas.openxmlformats.org/officeDocument/2006/relationships/hyperlink" Target="mailto:jiayi@limsl.com.my" TargetMode="External"/><Relationship Id="rId115" Type="http://schemas.openxmlformats.org/officeDocument/2006/relationships/hyperlink" Target="mailto:warner.tu@etiqa.com.my&#160;" TargetMode="External"/><Relationship Id="rId136" Type="http://schemas.openxmlformats.org/officeDocument/2006/relationships/hyperlink" Target="mailto:Vn8=LjVDmR2e@cz" TargetMode="External"/><Relationship Id="rId157" Type="http://schemas.openxmlformats.org/officeDocument/2006/relationships/hyperlink" Target="mailto:aarongomez@airasia.com" TargetMode="External"/><Relationship Id="rId178" Type="http://schemas.openxmlformats.org/officeDocument/2006/relationships/hyperlink" Target="mailto:wei.zhu@axinan.com" TargetMode="External"/><Relationship Id="rId301" Type="http://schemas.openxmlformats.org/officeDocument/2006/relationships/hyperlink" Target="mailto:sb-teams@brighton.asia" TargetMode="External"/><Relationship Id="rId322" Type="http://schemas.openxmlformats.org/officeDocument/2006/relationships/hyperlink" Target="mailto:jiayi@limsl.com.my" TargetMode="External"/><Relationship Id="rId343" Type="http://schemas.openxmlformats.org/officeDocument/2006/relationships/hyperlink" Target="mailto:sb-teams@brighton.asia" TargetMode="External"/><Relationship Id="rId364" Type="http://schemas.openxmlformats.org/officeDocument/2006/relationships/hyperlink" Target="mailto:Alex.Gilmore@Ardonaghspecialty.com" TargetMode="External"/><Relationship Id="rId61" Type="http://schemas.openxmlformats.org/officeDocument/2006/relationships/hyperlink" Target="mailto:George_Dantas@rgei.com" TargetMode="External"/><Relationship Id="rId82" Type="http://schemas.openxmlformats.org/officeDocument/2006/relationships/hyperlink" Target="mailto:zunaida@bib.com.my" TargetMode="External"/><Relationship Id="rId199" Type="http://schemas.openxmlformats.org/officeDocument/2006/relationships/hyperlink" Target="mailto:lolguner@bogazicibroker.com" TargetMode="External"/><Relationship Id="rId203" Type="http://schemas.openxmlformats.org/officeDocument/2006/relationships/hyperlink" Target="mailto:hans@brokerfish.com" TargetMode="External"/><Relationship Id="rId385" Type="http://schemas.openxmlformats.org/officeDocument/2006/relationships/hyperlink" Target="mailto:chwong@senheng.com.my" TargetMode="External"/><Relationship Id="rId19" Type="http://schemas.openxmlformats.org/officeDocument/2006/relationships/hyperlink" Target="mailto:jiayi@limsl.com.my" TargetMode="External"/><Relationship Id="rId224" Type="http://schemas.openxmlformats.org/officeDocument/2006/relationships/hyperlink" Target="mailto:raymond.ho@csi-specialty.com" TargetMode="External"/><Relationship Id="rId245" Type="http://schemas.openxmlformats.org/officeDocument/2006/relationships/hyperlink" Target="mailto:r-hayakawa@hayakawa-denko.jp" TargetMode="External"/><Relationship Id="rId266" Type="http://schemas.openxmlformats.org/officeDocument/2006/relationships/hyperlink" Target="mailto:mgmt-ch@haakon.com.my" TargetMode="External"/><Relationship Id="rId287" Type="http://schemas.openxmlformats.org/officeDocument/2006/relationships/hyperlink" Target="mailto:sb-teams@brighton.asia" TargetMode="External"/><Relationship Id="rId410" Type="http://schemas.openxmlformats.org/officeDocument/2006/relationships/hyperlink" Target="mailto:jasmine@tygate.com" TargetMode="External"/><Relationship Id="rId431" Type="http://schemas.openxmlformats.org/officeDocument/2006/relationships/hyperlink" Target="mailto:naoyoshi.araki@japanriskspecialist.com" TargetMode="External"/><Relationship Id="rId30" Type="http://schemas.openxmlformats.org/officeDocument/2006/relationships/hyperlink" Target="mailto:jiayi@limsl.com.my" TargetMode="External"/><Relationship Id="rId105" Type="http://schemas.openxmlformats.org/officeDocument/2006/relationships/hyperlink" Target="mailto:junita.j@etiqa.com.my" TargetMode="External"/><Relationship Id="rId126" Type="http://schemas.openxmlformats.org/officeDocument/2006/relationships/hyperlink" Target="mailto:o-G@ga2auB9KqRE" TargetMode="External"/><Relationship Id="rId147" Type="http://schemas.openxmlformats.org/officeDocument/2006/relationships/hyperlink" Target="mailto:mari1220szk@gmail.com" TargetMode="External"/><Relationship Id="rId168" Type="http://schemas.openxmlformats.org/officeDocument/2006/relationships/hyperlink" Target="mailto:frank@alpsglobemedic.com" TargetMode="External"/><Relationship Id="rId312" Type="http://schemas.openxmlformats.org/officeDocument/2006/relationships/hyperlink" Target="mailto:johanaera@labuanre.com.my" TargetMode="External"/><Relationship Id="rId333" Type="http://schemas.openxmlformats.org/officeDocument/2006/relationships/hyperlink" Target="mailto:mathew@melbournecapitalgroup.com" TargetMode="External"/><Relationship Id="rId354" Type="http://schemas.openxmlformats.org/officeDocument/2006/relationships/hyperlink" Target="mailto:Nikki.Grayson@oibme.com" TargetMode="External"/><Relationship Id="rId51" Type="http://schemas.openxmlformats.org/officeDocument/2006/relationships/hyperlink" Target="mailto:jiayi@limsl.com.my" TargetMode="External"/><Relationship Id="rId72" Type="http://schemas.openxmlformats.org/officeDocument/2006/relationships/hyperlink" Target="mailto:Deric.Goh@msreinsurance.com" TargetMode="External"/><Relationship Id="rId93" Type="http://schemas.openxmlformats.org/officeDocument/2006/relationships/hyperlink" Target="mailto:khan.ah@etiqa.com.my" TargetMode="External"/><Relationship Id="rId189" Type="http://schemas.openxmlformats.org/officeDocument/2006/relationships/hyperlink" Target="mailto:patricia.chang@allianzre.com" TargetMode="External"/><Relationship Id="rId375" Type="http://schemas.openxmlformats.org/officeDocument/2006/relationships/hyperlink" Target="mailto:Ceo@Ri-Cafe.Com" TargetMode="External"/><Relationship Id="rId396" Type="http://schemas.openxmlformats.org/officeDocument/2006/relationships/hyperlink" Target="mailto:andrew.shao@swap-asia.com" TargetMode="External"/><Relationship Id="rId3" Type="http://schemas.openxmlformats.org/officeDocument/2006/relationships/hyperlink" Target="mailto:jiayi@limsl.com.my" TargetMode="External"/><Relationship Id="rId214" Type="http://schemas.openxmlformats.org/officeDocument/2006/relationships/hyperlink" Target="mailto:sb-teams@brighton.asia" TargetMode="External"/><Relationship Id="rId235" Type="http://schemas.openxmlformats.org/officeDocument/2006/relationships/hyperlink" Target="mailto:nataljabatiashvili@yahoo.com" TargetMode="External"/><Relationship Id="rId256" Type="http://schemas.openxmlformats.org/officeDocument/2006/relationships/hyperlink" Target="mailto:jiayi@limsl.com.my" TargetMode="External"/><Relationship Id="rId277" Type="http://schemas.openxmlformats.org/officeDocument/2006/relationships/hyperlink" Target="mailto:AndrewHeron@hebdenconsulting.com" TargetMode="External"/><Relationship Id="rId298" Type="http://schemas.openxmlformats.org/officeDocument/2006/relationships/hyperlink" Target="mailto:sb-teams@brighton.asia" TargetMode="External"/><Relationship Id="rId400" Type="http://schemas.openxmlformats.org/officeDocument/2006/relationships/hyperlink" Target="mailto:fengyuan_gong@tpre.cntaiping.com" TargetMode="External"/><Relationship Id="rId421" Type="http://schemas.openxmlformats.org/officeDocument/2006/relationships/hyperlink" Target="mailto:sean.welsch@willistowerswatson.com" TargetMode="External"/><Relationship Id="rId116" Type="http://schemas.openxmlformats.org/officeDocument/2006/relationships/hyperlink" Target="mailto:warner.tu@etiqa.com.my" TargetMode="External"/><Relationship Id="rId137" Type="http://schemas.openxmlformats.org/officeDocument/2006/relationships/hyperlink" Target="mailto:neBB@Tpe9R8z*iR" TargetMode="External"/><Relationship Id="rId158" Type="http://schemas.openxmlformats.org/officeDocument/2006/relationships/hyperlink" Target="mailto:sb-teams@brighton.asia" TargetMode="External"/><Relationship Id="rId302" Type="http://schemas.openxmlformats.org/officeDocument/2006/relationships/hyperlink" Target="mailto:japhire@ja-assure.com" TargetMode="External"/><Relationship Id="rId323" Type="http://schemas.openxmlformats.org/officeDocument/2006/relationships/hyperlink" Target="mailto:beygul@malakut.ru" TargetMode="External"/><Relationship Id="rId344" Type="http://schemas.openxmlformats.org/officeDocument/2006/relationships/hyperlink" Target="mailto:RFlynn@newlinegroup.com" TargetMode="External"/><Relationship Id="rId20" Type="http://schemas.openxmlformats.org/officeDocument/2006/relationships/hyperlink" Target="mailto:jiayi@limsl.com.my" TargetMode="External"/><Relationship Id="rId41" Type="http://schemas.openxmlformats.org/officeDocument/2006/relationships/hyperlink" Target="mailto:jiayi@limsl.com.my" TargetMode="External"/><Relationship Id="rId62" Type="http://schemas.openxmlformats.org/officeDocument/2006/relationships/hyperlink" Target="mailto:Rakesh.C.Tanna@prudential.com.hk" TargetMode="External"/><Relationship Id="rId83" Type="http://schemas.openxmlformats.org/officeDocument/2006/relationships/hyperlink" Target="mailto:hobara@amici-financial.com" TargetMode="External"/><Relationship Id="rId179" Type="http://schemas.openxmlformats.org/officeDocument/2006/relationships/hyperlink" Target="mailto:sb-teams@brighton.asia" TargetMode="External"/><Relationship Id="rId365" Type="http://schemas.openxmlformats.org/officeDocument/2006/relationships/hyperlink" Target="mailto:arham@principalrelimited.com" TargetMode="External"/><Relationship Id="rId386" Type="http://schemas.openxmlformats.org/officeDocument/2006/relationships/hyperlink" Target="mailto:erica@simonre.com.my" TargetMode="External"/><Relationship Id="rId190" Type="http://schemas.openxmlformats.org/officeDocument/2006/relationships/hyperlink" Target="mailto:sb-teams@brighton.asia" TargetMode="External"/><Relationship Id="rId204" Type="http://schemas.openxmlformats.org/officeDocument/2006/relationships/hyperlink" Target="mailto:sb-teams@brighton.asia" TargetMode="External"/><Relationship Id="rId225" Type="http://schemas.openxmlformats.org/officeDocument/2006/relationships/hyperlink" Target="mailto:sb-teams@brighton.asia" TargetMode="External"/><Relationship Id="rId246" Type="http://schemas.openxmlformats.org/officeDocument/2006/relationships/hyperlink" Target="mailto:sb-teams@brighton.asia" TargetMode="External"/><Relationship Id="rId267" Type="http://schemas.openxmlformats.org/officeDocument/2006/relationships/hyperlink" Target="mailto:sb-teams@brighton.asia" TargetMode="External"/><Relationship Id="rId288" Type="http://schemas.openxmlformats.org/officeDocument/2006/relationships/hyperlink" Target="mailto:martin.bignell@imperium-capital.biz" TargetMode="External"/><Relationship Id="rId411" Type="http://schemas.openxmlformats.org/officeDocument/2006/relationships/hyperlink" Target="mailto:andrew@uibasia.com" TargetMode="External"/><Relationship Id="rId432" Type="http://schemas.openxmlformats.org/officeDocument/2006/relationships/hyperlink" Target="mailto:sb-teams@brighton.asia" TargetMode="External"/><Relationship Id="rId106" Type="http://schemas.openxmlformats.org/officeDocument/2006/relationships/hyperlink" Target="mailto:junita.j@etiqa.com.my" TargetMode="External"/><Relationship Id="rId127" Type="http://schemas.openxmlformats.org/officeDocument/2006/relationships/hyperlink" Target="mailto:TZGvA=uu9qoL2r@" TargetMode="External"/><Relationship Id="rId313" Type="http://schemas.openxmlformats.org/officeDocument/2006/relationships/hyperlink" Target="mailto:joan_loh.lecaptive@legroup.com.my" TargetMode="External"/><Relationship Id="rId10" Type="http://schemas.openxmlformats.org/officeDocument/2006/relationships/hyperlink" Target="mailto:jiayi@limsl.com.my" TargetMode="External"/><Relationship Id="rId31" Type="http://schemas.openxmlformats.org/officeDocument/2006/relationships/hyperlink" Target="mailto:jiayi@limsl.com.my" TargetMode="External"/><Relationship Id="rId52" Type="http://schemas.openxmlformats.org/officeDocument/2006/relationships/hyperlink" Target="mailto:gabrieltang.bil@outlook.com" TargetMode="External"/><Relationship Id="rId73" Type="http://schemas.openxmlformats.org/officeDocument/2006/relationships/hyperlink" Target="mailto:wati@mandarinre.com" TargetMode="External"/><Relationship Id="rId94" Type="http://schemas.openxmlformats.org/officeDocument/2006/relationships/hyperlink" Target="mailto:khan.ah@etiqa.com.my" TargetMode="External"/><Relationship Id="rId148" Type="http://schemas.openxmlformats.org/officeDocument/2006/relationships/hyperlink" Target="mailto:sb-teams@brighton.asia" TargetMode="External"/><Relationship Id="rId169" Type="http://schemas.openxmlformats.org/officeDocument/2006/relationships/hyperlink" Target="mailto:yann.wei.hue@aon.com" TargetMode="External"/><Relationship Id="rId334" Type="http://schemas.openxmlformats.org/officeDocument/2006/relationships/hyperlink" Target="mailto:sb-teams@brighton.asia" TargetMode="External"/><Relationship Id="rId355" Type="http://schemas.openxmlformats.org/officeDocument/2006/relationships/hyperlink" Target="mailto:kokwai.chong@sagins.com" TargetMode="External"/><Relationship Id="rId376" Type="http://schemas.openxmlformats.org/officeDocument/2006/relationships/hyperlink" Target="mailto:ktan2@rgare.com" TargetMode="External"/><Relationship Id="rId397" Type="http://schemas.openxmlformats.org/officeDocument/2006/relationships/hyperlink" Target="mailto:Jack_See@swissre.com" TargetMode="External"/><Relationship Id="rId4" Type="http://schemas.openxmlformats.org/officeDocument/2006/relationships/hyperlink" Target="mailto:jiayi@limsl.com.my" TargetMode="External"/><Relationship Id="rId180" Type="http://schemas.openxmlformats.org/officeDocument/2006/relationships/hyperlink" Target="mailto:nicholas.tey@beazley.com" TargetMode="External"/><Relationship Id="rId215" Type="http://schemas.openxmlformats.org/officeDocument/2006/relationships/hyperlink" Target="mailto:Richard.lim@chinare.com.cn" TargetMode="External"/><Relationship Id="rId236" Type="http://schemas.openxmlformats.org/officeDocument/2006/relationships/hyperlink" Target="mailto:carey.teo@challenge-gi.com" TargetMode="External"/><Relationship Id="rId257" Type="http://schemas.openxmlformats.org/officeDocument/2006/relationships/hyperlink" Target="mailto:kamei@futaba-gr.jp" TargetMode="External"/><Relationship Id="rId278" Type="http://schemas.openxmlformats.org/officeDocument/2006/relationships/hyperlink" Target="mailto:sb-teams@brighton.asia" TargetMode="External"/><Relationship Id="rId401" Type="http://schemas.openxmlformats.org/officeDocument/2006/relationships/hyperlink" Target="mailto:r-nakashima@tkrb.co.jp" TargetMode="External"/><Relationship Id="rId422" Type="http://schemas.openxmlformats.org/officeDocument/2006/relationships/hyperlink" Target="mailto:sylvie.gleises@axaxl.com" TargetMode="External"/><Relationship Id="rId303" Type="http://schemas.openxmlformats.org/officeDocument/2006/relationships/hyperlink" Target="mailto:wm.har@klk.com.my" TargetMode="External"/><Relationship Id="rId42" Type="http://schemas.openxmlformats.org/officeDocument/2006/relationships/hyperlink" Target="mailto:jiayi@limsl.com.my" TargetMode="External"/><Relationship Id="rId84" Type="http://schemas.openxmlformats.org/officeDocument/2006/relationships/hyperlink" Target="mailto:sb-teams@brighton.asia" TargetMode="External"/><Relationship Id="rId138" Type="http://schemas.openxmlformats.org/officeDocument/2006/relationships/hyperlink" Target="mailto:qA9Xfapi9Q@hRD*" TargetMode="External"/><Relationship Id="rId345" Type="http://schemas.openxmlformats.org/officeDocument/2006/relationships/hyperlink" Target="mailto:sb-teams@brighton.asia" TargetMode="External"/><Relationship Id="rId387" Type="http://schemas.openxmlformats.org/officeDocument/2006/relationships/hyperlink" Target="mailto:sb-teams@brighton.asia" TargetMode="External"/><Relationship Id="rId191" Type="http://schemas.openxmlformats.org/officeDocument/2006/relationships/hyperlink" Target="mailto:kennysuen@billmorrisons.com" TargetMode="External"/><Relationship Id="rId205" Type="http://schemas.openxmlformats.org/officeDocument/2006/relationships/hyperlink" Target="mailto:Mark.Newman@canopius.com" TargetMode="External"/><Relationship Id="rId247" Type="http://schemas.openxmlformats.org/officeDocument/2006/relationships/hyperlink" Target="mailto:mandarin09suju@gmail.com" TargetMode="External"/><Relationship Id="rId412" Type="http://schemas.openxmlformats.org/officeDocument/2006/relationships/hyperlink" Target="mailto:leongwk@unifinancialre.com" TargetMode="External"/><Relationship Id="rId107" Type="http://schemas.openxmlformats.org/officeDocument/2006/relationships/hyperlink" Target="mailto:junita.j@etiqa.com.my" TargetMode="External"/><Relationship Id="rId289" Type="http://schemas.openxmlformats.org/officeDocument/2006/relationships/hyperlink" Target="mailto:benbennett@infinitysolutions.com" TargetMode="External"/><Relationship Id="rId11" Type="http://schemas.openxmlformats.org/officeDocument/2006/relationships/hyperlink" Target="mailto:jiayi@limsl.com.my" TargetMode="External"/><Relationship Id="rId53" Type="http://schemas.openxmlformats.org/officeDocument/2006/relationships/hyperlink" Target="mailto:ceo-po@appbinsr.com" TargetMode="External"/><Relationship Id="rId149" Type="http://schemas.openxmlformats.org/officeDocument/2006/relationships/hyperlink" Target="mailto:George_Dantas@rgei.com" TargetMode="External"/><Relationship Id="rId314" Type="http://schemas.openxmlformats.org/officeDocument/2006/relationships/hyperlink" Target="mailto:may.tan@legroup.com.my" TargetMode="External"/><Relationship Id="rId356" Type="http://schemas.openxmlformats.org/officeDocument/2006/relationships/hyperlink" Target="mailto:ronnie@panaharrison.com" TargetMode="External"/><Relationship Id="rId398" Type="http://schemas.openxmlformats.org/officeDocument/2006/relationships/hyperlink" Target="mailto:kelvinyeo@synergy.com.sg" TargetMode="External"/><Relationship Id="rId95" Type="http://schemas.openxmlformats.org/officeDocument/2006/relationships/hyperlink" Target="mailto:chingyee.n@etiqa.com.my" TargetMode="External"/><Relationship Id="rId160" Type="http://schemas.openxmlformats.org/officeDocument/2006/relationships/hyperlink" Target="mailto:sb-teams@brighton.asia" TargetMode="External"/><Relationship Id="rId216" Type="http://schemas.openxmlformats.org/officeDocument/2006/relationships/hyperlink" Target="mailto:lius@chinare.com.cn" TargetMode="External"/><Relationship Id="rId423" Type="http://schemas.openxmlformats.org/officeDocument/2006/relationships/hyperlink" Target="mailto:philip.finley@starrcompanies.com" TargetMode="External"/><Relationship Id="rId258" Type="http://schemas.openxmlformats.org/officeDocument/2006/relationships/hyperlink" Target="mailto:sb-teams@brighton.asia" TargetMode="External"/><Relationship Id="rId22" Type="http://schemas.openxmlformats.org/officeDocument/2006/relationships/hyperlink" Target="mailto:jiayi@limsl.com.my" TargetMode="External"/><Relationship Id="rId64" Type="http://schemas.openxmlformats.org/officeDocument/2006/relationships/hyperlink" Target="mailto:razakbakar@alkhairiinsurance.com" TargetMode="External"/><Relationship Id="rId118" Type="http://schemas.openxmlformats.org/officeDocument/2006/relationships/hyperlink" Target="mailto:warner.tu@etiqa.com.my&#160;" TargetMode="External"/><Relationship Id="rId325" Type="http://schemas.openxmlformats.org/officeDocument/2006/relationships/hyperlink" Target="mailto:Jasbender_Kaur@manulife.com" TargetMode="External"/><Relationship Id="rId367" Type="http://schemas.openxmlformats.org/officeDocument/2006/relationships/hyperlink" Target="mailto:hajar_tri@asuransijasindo.co.id" TargetMode="External"/><Relationship Id="rId171" Type="http://schemas.openxmlformats.org/officeDocument/2006/relationships/hyperlink" Target="mailto:jiayi@limsl.com.my" TargetMode="External"/><Relationship Id="rId227" Type="http://schemas.openxmlformats.org/officeDocument/2006/relationships/hyperlink" Target="mailto:hansbjornered@delphibroker.com" TargetMode="External"/><Relationship Id="rId269" Type="http://schemas.openxmlformats.org/officeDocument/2006/relationships/hyperlink" Target="mailto:Adham.El-Muezzin@hannover-re.com" TargetMode="External"/><Relationship Id="rId434" Type="http://schemas.openxmlformats.org/officeDocument/2006/relationships/hyperlink" Target="mailto:t.sakai@hakuzensha.co.jp" TargetMode="External"/><Relationship Id="rId33" Type="http://schemas.openxmlformats.org/officeDocument/2006/relationships/hyperlink" Target="mailto:jiayi@limsl.com.my" TargetMode="External"/><Relationship Id="rId129" Type="http://schemas.openxmlformats.org/officeDocument/2006/relationships/hyperlink" Target="mailto:jDv2-ts@PgKMf6I" TargetMode="External"/><Relationship Id="rId280" Type="http://schemas.openxmlformats.org/officeDocument/2006/relationships/hyperlink" Target="mailto:sb-teams@brighton.asia" TargetMode="External"/><Relationship Id="rId336" Type="http://schemas.openxmlformats.org/officeDocument/2006/relationships/hyperlink" Target="mailto:shahrizal@mitbrokers.com" TargetMode="External"/><Relationship Id="rId75" Type="http://schemas.openxmlformats.org/officeDocument/2006/relationships/hyperlink" Target="mailto:wati@mandarinre.com" TargetMode="External"/><Relationship Id="rId140" Type="http://schemas.openxmlformats.org/officeDocument/2006/relationships/hyperlink" Target="mailto:MyFds=k24G@pWwH" TargetMode="External"/><Relationship Id="rId182" Type="http://schemas.openxmlformats.org/officeDocument/2006/relationships/hyperlink" Target="mailto:shasi@berkleyasia.com" TargetMode="External"/><Relationship Id="rId378" Type="http://schemas.openxmlformats.org/officeDocument/2006/relationships/hyperlink" Target="mailto:David.Gervais@rl360.com" TargetMode="External"/><Relationship Id="rId403" Type="http://schemas.openxmlformats.org/officeDocument/2006/relationships/hyperlink" Target="mailto:igarashi@toprank.jp" TargetMode="External"/><Relationship Id="rId6" Type="http://schemas.openxmlformats.org/officeDocument/2006/relationships/hyperlink" Target="mailto:jiayi@limsl.com.my" TargetMode="External"/><Relationship Id="rId238" Type="http://schemas.openxmlformats.org/officeDocument/2006/relationships/hyperlink" Target="mailto:fadzilani.g@etiqa.com.my" TargetMode="External"/><Relationship Id="rId291" Type="http://schemas.openxmlformats.org/officeDocument/2006/relationships/hyperlink" Target="mailto:hardy@irmc.com.my" TargetMode="External"/><Relationship Id="rId305" Type="http://schemas.openxmlformats.org/officeDocument/2006/relationships/hyperlink" Target="mailto:oscar@koreanre.co.kr" TargetMode="External"/><Relationship Id="rId347" Type="http://schemas.openxmlformats.org/officeDocument/2006/relationships/hyperlink" Target="mailto:sb-teams@brighton.asia" TargetMode="External"/><Relationship Id="rId44" Type="http://schemas.openxmlformats.org/officeDocument/2006/relationships/hyperlink" Target="mailto:linghui.chia@etiqa.com.my" TargetMode="External"/><Relationship Id="rId86" Type="http://schemas.openxmlformats.org/officeDocument/2006/relationships/hyperlink" Target="mailto:junita.j@etiqa.com.my" TargetMode="External"/><Relationship Id="rId151" Type="http://schemas.openxmlformats.org/officeDocument/2006/relationships/hyperlink" Target="mailto:sb-teams@brighton.asia" TargetMode="External"/><Relationship Id="rId389" Type="http://schemas.openxmlformats.org/officeDocument/2006/relationships/hyperlink" Target="mailto:Chetan.jain@singre.com.sg" TargetMode="External"/><Relationship Id="rId193" Type="http://schemas.openxmlformats.org/officeDocument/2006/relationships/hyperlink" Target="mailto:sb-teams@brighton.asia" TargetMode="External"/><Relationship Id="rId207" Type="http://schemas.openxmlformats.org/officeDocument/2006/relationships/hyperlink" Target="mailto:jconan@ccr-re.fr" TargetMode="External"/><Relationship Id="rId249" Type="http://schemas.openxmlformats.org/officeDocument/2006/relationships/hyperlink" Target="mailto:kan.matsumura@garam-ins.com" TargetMode="External"/><Relationship Id="rId414" Type="http://schemas.openxmlformats.org/officeDocument/2006/relationships/hyperlink" Target="mailto:sb-teams@brighton.asia" TargetMode="External"/><Relationship Id="rId13" Type="http://schemas.openxmlformats.org/officeDocument/2006/relationships/hyperlink" Target="mailto:jiayi@limsl.com.my" TargetMode="External"/><Relationship Id="rId109" Type="http://schemas.openxmlformats.org/officeDocument/2006/relationships/hyperlink" Target="mailto:junita.j@etiqa.com.my" TargetMode="External"/><Relationship Id="rId260" Type="http://schemas.openxmlformats.org/officeDocument/2006/relationships/hyperlink" Target="mailto:jiayi@limsl.com.my" TargetMode="External"/><Relationship Id="rId316" Type="http://schemas.openxmlformats.org/officeDocument/2006/relationships/hyperlink" Target="mailto:wangwy@lion.com.my" TargetMode="External"/><Relationship Id="rId55" Type="http://schemas.openxmlformats.org/officeDocument/2006/relationships/hyperlink" Target="mailto:stuart.herbert@marsh.com" TargetMode="External"/><Relationship Id="rId97" Type="http://schemas.openxmlformats.org/officeDocument/2006/relationships/hyperlink" Target="mailto:chingyee.n@etiqa.com.my" TargetMode="External"/><Relationship Id="rId120" Type="http://schemas.openxmlformats.org/officeDocument/2006/relationships/hyperlink" Target="mailto:balyan@petronas.com" TargetMode="External"/><Relationship Id="rId358" Type="http://schemas.openxmlformats.org/officeDocument/2006/relationships/hyperlink" Target="mailto:nazriwa@brighton.asia" TargetMode="External"/><Relationship Id="rId162" Type="http://schemas.openxmlformats.org/officeDocument/2006/relationships/hyperlink" Target="mailto:sb-teams@brighton.asia" TargetMode="External"/><Relationship Id="rId218" Type="http://schemas.openxmlformats.org/officeDocument/2006/relationships/hyperlink" Target="mailto:sb-teams@brighton.asia" TargetMode="External"/><Relationship Id="rId425" Type="http://schemas.openxmlformats.org/officeDocument/2006/relationships/hyperlink" Target="mailto:Imran.Anwar@best-re.com" TargetMode="External"/><Relationship Id="rId271" Type="http://schemas.openxmlformats.org/officeDocument/2006/relationships/hyperlink" Target="mailto:sb-teams@brighton.asia" TargetMode="External"/><Relationship Id="rId24" Type="http://schemas.openxmlformats.org/officeDocument/2006/relationships/hyperlink" Target="mailto:jiayi@limsl.com.my" TargetMode="External"/><Relationship Id="rId66" Type="http://schemas.openxmlformats.org/officeDocument/2006/relationships/hyperlink" Target="mailto:asim.jamal@emergenglobal.com" TargetMode="External"/><Relationship Id="rId131" Type="http://schemas.openxmlformats.org/officeDocument/2006/relationships/hyperlink" Target="mailto:Amr7MP_s@x8nHkI" TargetMode="External"/><Relationship Id="rId327" Type="http://schemas.openxmlformats.org/officeDocument/2006/relationships/hyperlink" Target="mailto:davidkim@mapfre.com" TargetMode="External"/><Relationship Id="rId369" Type="http://schemas.openxmlformats.org/officeDocument/2006/relationships/hyperlink" Target="mailto:sb-teams@brighton.asia" TargetMode="External"/><Relationship Id="rId173" Type="http://schemas.openxmlformats.org/officeDocument/2006/relationships/hyperlink" Target="mailto:jiayi@limsl.com.my" TargetMode="External"/><Relationship Id="rId229" Type="http://schemas.openxmlformats.org/officeDocument/2006/relationships/hyperlink" Target="mailto:nigel.smith@devere-group.com" TargetMode="External"/><Relationship Id="rId380" Type="http://schemas.openxmlformats.org/officeDocument/2006/relationships/hyperlink" Target="mailto:BONG@scor.com" TargetMode="External"/><Relationship Id="rId436" Type="http://schemas.openxmlformats.org/officeDocument/2006/relationships/printerSettings" Target="../printerSettings/printerSettings1.bin"/><Relationship Id="rId240" Type="http://schemas.openxmlformats.org/officeDocument/2006/relationships/hyperlink" Target="mailto:hianhong.tan@fmglobal.com" TargetMode="External"/><Relationship Id="rId35" Type="http://schemas.openxmlformats.org/officeDocument/2006/relationships/hyperlink" Target="mailto:jiayi@limsl.com.my" TargetMode="External"/><Relationship Id="rId77" Type="http://schemas.openxmlformats.org/officeDocument/2006/relationships/hyperlink" Target="mailto:LLLIM@bib.com.my" TargetMode="External"/><Relationship Id="rId100" Type="http://schemas.openxmlformats.org/officeDocument/2006/relationships/hyperlink" Target="mailto:chingyee.n@etiqa.com.my" TargetMode="External"/><Relationship Id="rId282" Type="http://schemas.openxmlformats.org/officeDocument/2006/relationships/hyperlink" Target="mailto:sb-teams@brighton.asia" TargetMode="External"/><Relationship Id="rId338" Type="http://schemas.openxmlformats.org/officeDocument/2006/relationships/hyperlink" Target="mailto:teruyuki@hh.iij4u.or.jp" TargetMode="External"/><Relationship Id="rId8" Type="http://schemas.openxmlformats.org/officeDocument/2006/relationships/hyperlink" Target="mailto:jiayi@limsl.com.my" TargetMode="External"/><Relationship Id="rId142" Type="http://schemas.openxmlformats.org/officeDocument/2006/relationships/hyperlink" Target="mailto:vR@S2=cta3QMFzf" TargetMode="External"/><Relationship Id="rId184" Type="http://schemas.openxmlformats.org/officeDocument/2006/relationships/hyperlink" Target="mailto:Gaithrie.Nandrajog@bhspecialty.com" TargetMode="External"/><Relationship Id="rId391" Type="http://schemas.openxmlformats.org/officeDocument/2006/relationships/hyperlink" Target="mailto:pchoy@sinoasia.net" TargetMode="External"/><Relationship Id="rId405" Type="http://schemas.openxmlformats.org/officeDocument/2006/relationships/hyperlink" Target="mailto:ceo@threesixtyfinancial.net" TargetMode="External"/><Relationship Id="rId251" Type="http://schemas.openxmlformats.org/officeDocument/2006/relationships/hyperlink" Target="mailto:rajeshhpawar@gicmalaysia.com.my" TargetMode="External"/><Relationship Id="rId46" Type="http://schemas.openxmlformats.org/officeDocument/2006/relationships/hyperlink" Target="mailto:Deric.Goh@msreinsurance.com" TargetMode="External"/><Relationship Id="rId293" Type="http://schemas.openxmlformats.org/officeDocument/2006/relationships/hyperlink" Target="mailto:finance@ippwm.com" TargetMode="External"/><Relationship Id="rId307" Type="http://schemas.openxmlformats.org/officeDocument/2006/relationships/hyperlink" Target="mailto:Abdallah.Badaoui@kuwaitre.com" TargetMode="External"/><Relationship Id="rId349" Type="http://schemas.openxmlformats.org/officeDocument/2006/relationships/hyperlink" Target="mailto:sb-teams@brighton.asia" TargetMode="External"/><Relationship Id="rId88" Type="http://schemas.openxmlformats.org/officeDocument/2006/relationships/hyperlink" Target="mailto:khan.ah@etiqa.com.my" TargetMode="External"/><Relationship Id="rId111" Type="http://schemas.openxmlformats.org/officeDocument/2006/relationships/hyperlink" Target="mailto:warner.tu@etiqa.com.my&#160;" TargetMode="External"/><Relationship Id="rId153" Type="http://schemas.openxmlformats.org/officeDocument/2006/relationships/hyperlink" Target="mailto:ronnieyin@acurraltd.com" TargetMode="External"/><Relationship Id="rId195" Type="http://schemas.openxmlformats.org/officeDocument/2006/relationships/hyperlink" Target="mailto:mark.matlaszek@bluestar-amg.com" TargetMode="External"/><Relationship Id="rId209" Type="http://schemas.openxmlformats.org/officeDocument/2006/relationships/hyperlink" Target="mailto:carey.teo@challenge-gi.com" TargetMode="External"/><Relationship Id="rId360" Type="http://schemas.openxmlformats.org/officeDocument/2006/relationships/hyperlink" Target="mailto:jasminemiow@peak-re.com" TargetMode="External"/><Relationship Id="rId416" Type="http://schemas.openxmlformats.org/officeDocument/2006/relationships/hyperlink" Target="mailto:james.shtan@tanchonggroup.com" TargetMode="External"/><Relationship Id="rId220" Type="http://schemas.openxmlformats.org/officeDocument/2006/relationships/hyperlink" Target="mailto:sb-teams@brighton.asia" TargetMode="External"/><Relationship Id="rId15" Type="http://schemas.openxmlformats.org/officeDocument/2006/relationships/hyperlink" Target="mailto:jiayi@limsl.com.my" TargetMode="External"/><Relationship Id="rId57" Type="http://schemas.openxmlformats.org/officeDocument/2006/relationships/hyperlink" Target="mailto:Michele.Sloan@trafigura.com" TargetMode="External"/><Relationship Id="rId262" Type="http://schemas.openxmlformats.org/officeDocument/2006/relationships/hyperlink" Target="mailto:jiayi@limsl.com.my" TargetMode="External"/><Relationship Id="rId318" Type="http://schemas.openxmlformats.org/officeDocument/2006/relationships/hyperlink" Target="mailto:sb-teams@brighton.asia" TargetMode="External"/><Relationship Id="rId99" Type="http://schemas.openxmlformats.org/officeDocument/2006/relationships/hyperlink" Target="mailto:chingyee.n@etiqa.com.my" TargetMode="External"/><Relationship Id="rId122" Type="http://schemas.openxmlformats.org/officeDocument/2006/relationships/hyperlink" Target="mailto:fadzilani.g@etiqa.com.my" TargetMode="External"/><Relationship Id="rId164" Type="http://schemas.openxmlformats.org/officeDocument/2006/relationships/hyperlink" Target="mailto:Daphne.Boon@awac.com" TargetMode="External"/><Relationship Id="rId371" Type="http://schemas.openxmlformats.org/officeDocument/2006/relationships/hyperlink" Target="mailto:sb-teams@brighton.asia" TargetMode="External"/><Relationship Id="rId427" Type="http://schemas.openxmlformats.org/officeDocument/2006/relationships/hyperlink" Target="mailto:jason@mfcgc.com" TargetMode="External"/><Relationship Id="rId26" Type="http://schemas.openxmlformats.org/officeDocument/2006/relationships/hyperlink" Target="mailto:jiayi@limsl.com.my" TargetMode="External"/><Relationship Id="rId231" Type="http://schemas.openxmlformats.org/officeDocument/2006/relationships/hyperlink" Target="mailto:sosa@dlb.jp" TargetMode="External"/><Relationship Id="rId273" Type="http://schemas.openxmlformats.org/officeDocument/2006/relationships/hyperlink" Target="mailto:sb-teams@brighton.asia" TargetMode="External"/><Relationship Id="rId329" Type="http://schemas.openxmlformats.org/officeDocument/2006/relationships/hyperlink" Target="mailto:sb-teams@brighton.asia" TargetMode="External"/><Relationship Id="rId68" Type="http://schemas.openxmlformats.org/officeDocument/2006/relationships/hyperlink" Target="mailto:Andy.Tan@swap-asia.com" TargetMode="External"/><Relationship Id="rId133" Type="http://schemas.openxmlformats.org/officeDocument/2006/relationships/hyperlink" Target="mailto:YK2enix2wVNK=@n" TargetMode="External"/><Relationship Id="rId175" Type="http://schemas.openxmlformats.org/officeDocument/2006/relationships/hyperlink" Target="mailto:evi.jiang@asreinsurance.com" TargetMode="External"/><Relationship Id="rId340" Type="http://schemas.openxmlformats.org/officeDocument/2006/relationships/hyperlink" Target="mailto:William.Ho@msamlin.com" TargetMode="External"/><Relationship Id="rId200" Type="http://schemas.openxmlformats.org/officeDocument/2006/relationships/hyperlink" Target="mailto:sb-teams@brighton.asia" TargetMode="External"/><Relationship Id="rId382" Type="http://schemas.openxmlformats.org/officeDocument/2006/relationships/hyperlink" Target="mailto:mark.stevens@sq-int.com" TargetMode="External"/><Relationship Id="rId242" Type="http://schemas.openxmlformats.org/officeDocument/2006/relationships/hyperlink" Target="mailto:syeomans@farringdongroup.com" TargetMode="External"/><Relationship Id="rId284" Type="http://schemas.openxmlformats.org/officeDocument/2006/relationships/hyperlink" Target="mailto:eddy.hon@my.howdengroup.com" TargetMode="External"/><Relationship Id="rId37" Type="http://schemas.openxmlformats.org/officeDocument/2006/relationships/hyperlink" Target="mailto:jiayi@limsl.com.my" TargetMode="External"/><Relationship Id="rId79" Type="http://schemas.openxmlformats.org/officeDocument/2006/relationships/hyperlink" Target="mailto:stlim@bib.com.my" TargetMode="External"/><Relationship Id="rId102" Type="http://schemas.openxmlformats.org/officeDocument/2006/relationships/hyperlink" Target="mailto:chingyee.n@etiqa.com.my" TargetMode="External"/><Relationship Id="rId144" Type="http://schemas.openxmlformats.org/officeDocument/2006/relationships/hyperlink" Target="mailto:aK@Uc%25uu5A8JeSy" TargetMode="External"/><Relationship Id="rId90" Type="http://schemas.openxmlformats.org/officeDocument/2006/relationships/hyperlink" Target="mailto:khan.ah@etiqa.com.my" TargetMode="External"/><Relationship Id="rId186" Type="http://schemas.openxmlformats.org/officeDocument/2006/relationships/hyperlink" Target="mailto:carey.teo@challenge-gi.com" TargetMode="External"/><Relationship Id="rId351" Type="http://schemas.openxmlformats.org/officeDocument/2006/relationships/hyperlink" Target="mailto:sb-teams@brighton.asia" TargetMode="External"/><Relationship Id="rId393" Type="http://schemas.openxmlformats.org/officeDocument/2006/relationships/hyperlink" Target="mailto:philip.finley@starrcompanies.com" TargetMode="External"/><Relationship Id="rId407" Type="http://schemas.openxmlformats.org/officeDocument/2006/relationships/hyperlink" Target="mailto:Syarina@tnb.com.my" TargetMode="External"/><Relationship Id="rId211" Type="http://schemas.openxmlformats.org/officeDocument/2006/relationships/hyperlink" Target="mailto:carey.teo@challenge-gi.com" TargetMode="External"/><Relationship Id="rId253" Type="http://schemas.openxmlformats.org/officeDocument/2006/relationships/hyperlink" Target="mailto:Irene.Ng@genre.com" TargetMode="External"/><Relationship Id="rId295" Type="http://schemas.openxmlformats.org/officeDocument/2006/relationships/hyperlink" Target="mailto:sb-teams@brighton.asia" TargetMode="External"/><Relationship Id="rId309" Type="http://schemas.openxmlformats.org/officeDocument/2006/relationships/hyperlink" Target="mailto:office.opmat@gmail.com" TargetMode="External"/><Relationship Id="rId48" Type="http://schemas.openxmlformats.org/officeDocument/2006/relationships/hyperlink" Target="mailto:jiayi@limsl.com.my" TargetMode="External"/><Relationship Id="rId113" Type="http://schemas.openxmlformats.org/officeDocument/2006/relationships/hyperlink" Target="mailto:warner.tu@etiqa.com.my&#160;" TargetMode="External"/><Relationship Id="rId320" Type="http://schemas.openxmlformats.org/officeDocument/2006/relationships/hyperlink" Target="mailto:jiayi@limsl.com.my" TargetMode="External"/><Relationship Id="rId155" Type="http://schemas.openxmlformats.org/officeDocument/2006/relationships/hyperlink" Target="mailto:shaiful@afr-asiapac.com.my" TargetMode="External"/><Relationship Id="rId197" Type="http://schemas.openxmlformats.org/officeDocument/2006/relationships/hyperlink" Target="mailto:K.yamamoto@bodywork-holdings.co.jp" TargetMode="External"/><Relationship Id="rId362" Type="http://schemas.openxmlformats.org/officeDocument/2006/relationships/hyperlink" Target="mailto:nb@pecunia-am.com" TargetMode="External"/><Relationship Id="rId418" Type="http://schemas.openxmlformats.org/officeDocument/2006/relationships/hyperlink" Target="mailto:ta_hamada@sedia-system.co.jp" TargetMode="External"/><Relationship Id="rId222" Type="http://schemas.openxmlformats.org/officeDocument/2006/relationships/hyperlink" Target="mailto:mohamed@confiancere.com" TargetMode="External"/><Relationship Id="rId264" Type="http://schemas.openxmlformats.org/officeDocument/2006/relationships/hyperlink" Target="mailto:jiayi@limsl.com.my" TargetMode="External"/><Relationship Id="rId17" Type="http://schemas.openxmlformats.org/officeDocument/2006/relationships/hyperlink" Target="mailto:jiayi@limsl.com.my" TargetMode="External"/><Relationship Id="rId59" Type="http://schemas.openxmlformats.org/officeDocument/2006/relationships/hyperlink" Target="mailto:rodney_yap@acapalm.com" TargetMode="External"/><Relationship Id="rId124" Type="http://schemas.openxmlformats.org/officeDocument/2006/relationships/hyperlink" Target="mailto:csiew@visionaryins.com" TargetMode="External"/><Relationship Id="rId70" Type="http://schemas.openxmlformats.org/officeDocument/2006/relationships/hyperlink" Target="mailto:bml-sb6el@brighton.asia" TargetMode="External"/><Relationship Id="rId166" Type="http://schemas.openxmlformats.org/officeDocument/2006/relationships/hyperlink" Target="mailto:yokohama@eco-alpha.co.jp" TargetMode="External"/><Relationship Id="rId331" Type="http://schemas.openxmlformats.org/officeDocument/2006/relationships/hyperlink" Target="mailto:sb-teams@brighton.asia" TargetMode="External"/><Relationship Id="rId373" Type="http://schemas.openxmlformats.org/officeDocument/2006/relationships/hyperlink" Target="mailto:paul.j@questor-capital.com" TargetMode="External"/><Relationship Id="rId429" Type="http://schemas.openxmlformats.org/officeDocument/2006/relationships/hyperlink" Target="mailto:sb-teams@brighton.asia" TargetMode="External"/><Relationship Id="rId1" Type="http://schemas.openxmlformats.org/officeDocument/2006/relationships/hyperlink" Target="mailto:jiayi@limsl.com.my" TargetMode="External"/><Relationship Id="rId233" Type="http://schemas.openxmlformats.org/officeDocument/2006/relationships/hyperlink" Target="mailto:yoshida@eicoh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9261-4FFB-473C-8B38-515C8F887137}">
  <dimension ref="A1:R241"/>
  <sheetViews>
    <sheetView tabSelected="1" zoomScale="106" zoomScaleNormal="106" workbookViewId="0">
      <pane ySplit="1" topLeftCell="A2" activePane="bottomLeft" state="frozen"/>
      <selection pane="bottomLeft" activeCell="B26" sqref="B26"/>
    </sheetView>
  </sheetViews>
  <sheetFormatPr defaultColWidth="9.1796875" defaultRowHeight="12.5" outlineLevelCol="1" x14ac:dyDescent="0.25"/>
  <cols>
    <col min="1" max="1" width="31.81640625" style="8" customWidth="1"/>
    <col min="2" max="2" width="25.6328125" style="8" customWidth="1"/>
    <col min="3" max="3" width="25.6328125" style="8" customWidth="1" outlineLevel="1"/>
    <col min="4" max="4" width="20.54296875" style="8" customWidth="1" outlineLevel="1"/>
    <col min="5" max="5" width="12.90625" style="8" customWidth="1"/>
    <col min="6" max="6" width="18" style="8" customWidth="1"/>
    <col min="7" max="7" width="16" style="8" customWidth="1"/>
    <col min="8" max="8" width="15.26953125" style="8" hidden="1" customWidth="1"/>
    <col min="9" max="9" width="33.7265625" style="8" hidden="1" customWidth="1"/>
    <col min="10" max="10" width="38" style="8" customWidth="1"/>
    <col min="11" max="11" width="29.1796875" style="8" customWidth="1"/>
    <col min="12" max="12" width="33.08984375" style="8" customWidth="1"/>
    <col min="13" max="13" width="12" style="8" customWidth="1"/>
    <col min="14" max="14" width="75" style="8" customWidth="1"/>
    <col min="15" max="15" width="11.08984375" style="8" customWidth="1"/>
    <col min="16" max="18" width="9.1796875" style="8" customWidth="1"/>
    <col min="19" max="258" width="9.1796875" style="8"/>
    <col min="259" max="259" width="52.54296875" style="8" bestFit="1" customWidth="1"/>
    <col min="260" max="260" width="25.6328125" style="8" customWidth="1"/>
    <col min="261" max="261" width="12.90625" style="8" customWidth="1"/>
    <col min="262" max="262" width="18" style="8" customWidth="1"/>
    <col min="263" max="265" width="0" style="8" hidden="1" customWidth="1"/>
    <col min="266" max="266" width="38" style="8" customWidth="1"/>
    <col min="267" max="267" width="29.1796875" style="8" customWidth="1"/>
    <col min="268" max="268" width="33.08984375" style="8" customWidth="1"/>
    <col min="269" max="269" width="12" style="8" customWidth="1"/>
    <col min="270" max="270" width="75" style="8" customWidth="1"/>
    <col min="271" max="271" width="11.08984375" style="8" customWidth="1"/>
    <col min="272" max="514" width="9.1796875" style="8"/>
    <col min="515" max="515" width="52.54296875" style="8" bestFit="1" customWidth="1"/>
    <col min="516" max="516" width="25.6328125" style="8" customWidth="1"/>
    <col min="517" max="517" width="12.90625" style="8" customWidth="1"/>
    <col min="518" max="518" width="18" style="8" customWidth="1"/>
    <col min="519" max="521" width="0" style="8" hidden="1" customWidth="1"/>
    <col min="522" max="522" width="38" style="8" customWidth="1"/>
    <col min="523" max="523" width="29.1796875" style="8" customWidth="1"/>
    <col min="524" max="524" width="33.08984375" style="8" customWidth="1"/>
    <col min="525" max="525" width="12" style="8" customWidth="1"/>
    <col min="526" max="526" width="75" style="8" customWidth="1"/>
    <col min="527" max="527" width="11.08984375" style="8" customWidth="1"/>
    <col min="528" max="770" width="9.1796875" style="8"/>
    <col min="771" max="771" width="52.54296875" style="8" bestFit="1" customWidth="1"/>
    <col min="772" max="772" width="25.6328125" style="8" customWidth="1"/>
    <col min="773" max="773" width="12.90625" style="8" customWidth="1"/>
    <col min="774" max="774" width="18" style="8" customWidth="1"/>
    <col min="775" max="777" width="0" style="8" hidden="1" customWidth="1"/>
    <col min="778" max="778" width="38" style="8" customWidth="1"/>
    <col min="779" max="779" width="29.1796875" style="8" customWidth="1"/>
    <col min="780" max="780" width="33.08984375" style="8" customWidth="1"/>
    <col min="781" max="781" width="12" style="8" customWidth="1"/>
    <col min="782" max="782" width="75" style="8" customWidth="1"/>
    <col min="783" max="783" width="11.08984375" style="8" customWidth="1"/>
    <col min="784" max="1026" width="9.1796875" style="8"/>
    <col min="1027" max="1027" width="52.54296875" style="8" bestFit="1" customWidth="1"/>
    <col min="1028" max="1028" width="25.6328125" style="8" customWidth="1"/>
    <col min="1029" max="1029" width="12.90625" style="8" customWidth="1"/>
    <col min="1030" max="1030" width="18" style="8" customWidth="1"/>
    <col min="1031" max="1033" width="0" style="8" hidden="1" customWidth="1"/>
    <col min="1034" max="1034" width="38" style="8" customWidth="1"/>
    <col min="1035" max="1035" width="29.1796875" style="8" customWidth="1"/>
    <col min="1036" max="1036" width="33.08984375" style="8" customWidth="1"/>
    <col min="1037" max="1037" width="12" style="8" customWidth="1"/>
    <col min="1038" max="1038" width="75" style="8" customWidth="1"/>
    <col min="1039" max="1039" width="11.08984375" style="8" customWidth="1"/>
    <col min="1040" max="1282" width="9.1796875" style="8"/>
    <col min="1283" max="1283" width="52.54296875" style="8" bestFit="1" customWidth="1"/>
    <col min="1284" max="1284" width="25.6328125" style="8" customWidth="1"/>
    <col min="1285" max="1285" width="12.90625" style="8" customWidth="1"/>
    <col min="1286" max="1286" width="18" style="8" customWidth="1"/>
    <col min="1287" max="1289" width="0" style="8" hidden="1" customWidth="1"/>
    <col min="1290" max="1290" width="38" style="8" customWidth="1"/>
    <col min="1291" max="1291" width="29.1796875" style="8" customWidth="1"/>
    <col min="1292" max="1292" width="33.08984375" style="8" customWidth="1"/>
    <col min="1293" max="1293" width="12" style="8" customWidth="1"/>
    <col min="1294" max="1294" width="75" style="8" customWidth="1"/>
    <col min="1295" max="1295" width="11.08984375" style="8" customWidth="1"/>
    <col min="1296" max="1538" width="9.1796875" style="8"/>
    <col min="1539" max="1539" width="52.54296875" style="8" bestFit="1" customWidth="1"/>
    <col min="1540" max="1540" width="25.6328125" style="8" customWidth="1"/>
    <col min="1541" max="1541" width="12.90625" style="8" customWidth="1"/>
    <col min="1542" max="1542" width="18" style="8" customWidth="1"/>
    <col min="1543" max="1545" width="0" style="8" hidden="1" customWidth="1"/>
    <col min="1546" max="1546" width="38" style="8" customWidth="1"/>
    <col min="1547" max="1547" width="29.1796875" style="8" customWidth="1"/>
    <col min="1548" max="1548" width="33.08984375" style="8" customWidth="1"/>
    <col min="1549" max="1549" width="12" style="8" customWidth="1"/>
    <col min="1550" max="1550" width="75" style="8" customWidth="1"/>
    <col min="1551" max="1551" width="11.08984375" style="8" customWidth="1"/>
    <col min="1552" max="1794" width="9.1796875" style="8"/>
    <col min="1795" max="1795" width="52.54296875" style="8" bestFit="1" customWidth="1"/>
    <col min="1796" max="1796" width="25.6328125" style="8" customWidth="1"/>
    <col min="1797" max="1797" width="12.90625" style="8" customWidth="1"/>
    <col min="1798" max="1798" width="18" style="8" customWidth="1"/>
    <col min="1799" max="1801" width="0" style="8" hidden="1" customWidth="1"/>
    <col min="1802" max="1802" width="38" style="8" customWidth="1"/>
    <col min="1803" max="1803" width="29.1796875" style="8" customWidth="1"/>
    <col min="1804" max="1804" width="33.08984375" style="8" customWidth="1"/>
    <col min="1805" max="1805" width="12" style="8" customWidth="1"/>
    <col min="1806" max="1806" width="75" style="8" customWidth="1"/>
    <col min="1807" max="1807" width="11.08984375" style="8" customWidth="1"/>
    <col min="1808" max="2050" width="9.1796875" style="8"/>
    <col min="2051" max="2051" width="52.54296875" style="8" bestFit="1" customWidth="1"/>
    <col min="2052" max="2052" width="25.6328125" style="8" customWidth="1"/>
    <col min="2053" max="2053" width="12.90625" style="8" customWidth="1"/>
    <col min="2054" max="2054" width="18" style="8" customWidth="1"/>
    <col min="2055" max="2057" width="0" style="8" hidden="1" customWidth="1"/>
    <col min="2058" max="2058" width="38" style="8" customWidth="1"/>
    <col min="2059" max="2059" width="29.1796875" style="8" customWidth="1"/>
    <col min="2060" max="2060" width="33.08984375" style="8" customWidth="1"/>
    <col min="2061" max="2061" width="12" style="8" customWidth="1"/>
    <col min="2062" max="2062" width="75" style="8" customWidth="1"/>
    <col min="2063" max="2063" width="11.08984375" style="8" customWidth="1"/>
    <col min="2064" max="2306" width="9.1796875" style="8"/>
    <col min="2307" max="2307" width="52.54296875" style="8" bestFit="1" customWidth="1"/>
    <col min="2308" max="2308" width="25.6328125" style="8" customWidth="1"/>
    <col min="2309" max="2309" width="12.90625" style="8" customWidth="1"/>
    <col min="2310" max="2310" width="18" style="8" customWidth="1"/>
    <col min="2311" max="2313" width="0" style="8" hidden="1" customWidth="1"/>
    <col min="2314" max="2314" width="38" style="8" customWidth="1"/>
    <col min="2315" max="2315" width="29.1796875" style="8" customWidth="1"/>
    <col min="2316" max="2316" width="33.08984375" style="8" customWidth="1"/>
    <col min="2317" max="2317" width="12" style="8" customWidth="1"/>
    <col min="2318" max="2318" width="75" style="8" customWidth="1"/>
    <col min="2319" max="2319" width="11.08984375" style="8" customWidth="1"/>
    <col min="2320" max="2562" width="9.1796875" style="8"/>
    <col min="2563" max="2563" width="52.54296875" style="8" bestFit="1" customWidth="1"/>
    <col min="2564" max="2564" width="25.6328125" style="8" customWidth="1"/>
    <col min="2565" max="2565" width="12.90625" style="8" customWidth="1"/>
    <col min="2566" max="2566" width="18" style="8" customWidth="1"/>
    <col min="2567" max="2569" width="0" style="8" hidden="1" customWidth="1"/>
    <col min="2570" max="2570" width="38" style="8" customWidth="1"/>
    <col min="2571" max="2571" width="29.1796875" style="8" customWidth="1"/>
    <col min="2572" max="2572" width="33.08984375" style="8" customWidth="1"/>
    <col min="2573" max="2573" width="12" style="8" customWidth="1"/>
    <col min="2574" max="2574" width="75" style="8" customWidth="1"/>
    <col min="2575" max="2575" width="11.08984375" style="8" customWidth="1"/>
    <col min="2576" max="2818" width="9.1796875" style="8"/>
    <col min="2819" max="2819" width="52.54296875" style="8" bestFit="1" customWidth="1"/>
    <col min="2820" max="2820" width="25.6328125" style="8" customWidth="1"/>
    <col min="2821" max="2821" width="12.90625" style="8" customWidth="1"/>
    <col min="2822" max="2822" width="18" style="8" customWidth="1"/>
    <col min="2823" max="2825" width="0" style="8" hidden="1" customWidth="1"/>
    <col min="2826" max="2826" width="38" style="8" customWidth="1"/>
    <col min="2827" max="2827" width="29.1796875" style="8" customWidth="1"/>
    <col min="2828" max="2828" width="33.08984375" style="8" customWidth="1"/>
    <col min="2829" max="2829" width="12" style="8" customWidth="1"/>
    <col min="2830" max="2830" width="75" style="8" customWidth="1"/>
    <col min="2831" max="2831" width="11.08984375" style="8" customWidth="1"/>
    <col min="2832" max="3074" width="9.1796875" style="8"/>
    <col min="3075" max="3075" width="52.54296875" style="8" bestFit="1" customWidth="1"/>
    <col min="3076" max="3076" width="25.6328125" style="8" customWidth="1"/>
    <col min="3077" max="3077" width="12.90625" style="8" customWidth="1"/>
    <col min="3078" max="3078" width="18" style="8" customWidth="1"/>
    <col min="3079" max="3081" width="0" style="8" hidden="1" customWidth="1"/>
    <col min="3082" max="3082" width="38" style="8" customWidth="1"/>
    <col min="3083" max="3083" width="29.1796875" style="8" customWidth="1"/>
    <col min="3084" max="3084" width="33.08984375" style="8" customWidth="1"/>
    <col min="3085" max="3085" width="12" style="8" customWidth="1"/>
    <col min="3086" max="3086" width="75" style="8" customWidth="1"/>
    <col min="3087" max="3087" width="11.08984375" style="8" customWidth="1"/>
    <col min="3088" max="3330" width="9.1796875" style="8"/>
    <col min="3331" max="3331" width="52.54296875" style="8" bestFit="1" customWidth="1"/>
    <col min="3332" max="3332" width="25.6328125" style="8" customWidth="1"/>
    <col min="3333" max="3333" width="12.90625" style="8" customWidth="1"/>
    <col min="3334" max="3334" width="18" style="8" customWidth="1"/>
    <col min="3335" max="3337" width="0" style="8" hidden="1" customWidth="1"/>
    <col min="3338" max="3338" width="38" style="8" customWidth="1"/>
    <col min="3339" max="3339" width="29.1796875" style="8" customWidth="1"/>
    <col min="3340" max="3340" width="33.08984375" style="8" customWidth="1"/>
    <col min="3341" max="3341" width="12" style="8" customWidth="1"/>
    <col min="3342" max="3342" width="75" style="8" customWidth="1"/>
    <col min="3343" max="3343" width="11.08984375" style="8" customWidth="1"/>
    <col min="3344" max="3586" width="9.1796875" style="8"/>
    <col min="3587" max="3587" width="52.54296875" style="8" bestFit="1" customWidth="1"/>
    <col min="3588" max="3588" width="25.6328125" style="8" customWidth="1"/>
    <col min="3589" max="3589" width="12.90625" style="8" customWidth="1"/>
    <col min="3590" max="3590" width="18" style="8" customWidth="1"/>
    <col min="3591" max="3593" width="0" style="8" hidden="1" customWidth="1"/>
    <col min="3594" max="3594" width="38" style="8" customWidth="1"/>
    <col min="3595" max="3595" width="29.1796875" style="8" customWidth="1"/>
    <col min="3596" max="3596" width="33.08984375" style="8" customWidth="1"/>
    <col min="3597" max="3597" width="12" style="8" customWidth="1"/>
    <col min="3598" max="3598" width="75" style="8" customWidth="1"/>
    <col min="3599" max="3599" width="11.08984375" style="8" customWidth="1"/>
    <col min="3600" max="3842" width="9.1796875" style="8"/>
    <col min="3843" max="3843" width="52.54296875" style="8" bestFit="1" customWidth="1"/>
    <col min="3844" max="3844" width="25.6328125" style="8" customWidth="1"/>
    <col min="3845" max="3845" width="12.90625" style="8" customWidth="1"/>
    <col min="3846" max="3846" width="18" style="8" customWidth="1"/>
    <col min="3847" max="3849" width="0" style="8" hidden="1" customWidth="1"/>
    <col min="3850" max="3850" width="38" style="8" customWidth="1"/>
    <col min="3851" max="3851" width="29.1796875" style="8" customWidth="1"/>
    <col min="3852" max="3852" width="33.08984375" style="8" customWidth="1"/>
    <col min="3853" max="3853" width="12" style="8" customWidth="1"/>
    <col min="3854" max="3854" width="75" style="8" customWidth="1"/>
    <col min="3855" max="3855" width="11.08984375" style="8" customWidth="1"/>
    <col min="3856" max="4098" width="9.1796875" style="8"/>
    <col min="4099" max="4099" width="52.54296875" style="8" bestFit="1" customWidth="1"/>
    <col min="4100" max="4100" width="25.6328125" style="8" customWidth="1"/>
    <col min="4101" max="4101" width="12.90625" style="8" customWidth="1"/>
    <col min="4102" max="4102" width="18" style="8" customWidth="1"/>
    <col min="4103" max="4105" width="0" style="8" hidden="1" customWidth="1"/>
    <col min="4106" max="4106" width="38" style="8" customWidth="1"/>
    <col min="4107" max="4107" width="29.1796875" style="8" customWidth="1"/>
    <col min="4108" max="4108" width="33.08984375" style="8" customWidth="1"/>
    <col min="4109" max="4109" width="12" style="8" customWidth="1"/>
    <col min="4110" max="4110" width="75" style="8" customWidth="1"/>
    <col min="4111" max="4111" width="11.08984375" style="8" customWidth="1"/>
    <col min="4112" max="4354" width="9.1796875" style="8"/>
    <col min="4355" max="4355" width="52.54296875" style="8" bestFit="1" customWidth="1"/>
    <col min="4356" max="4356" width="25.6328125" style="8" customWidth="1"/>
    <col min="4357" max="4357" width="12.90625" style="8" customWidth="1"/>
    <col min="4358" max="4358" width="18" style="8" customWidth="1"/>
    <col min="4359" max="4361" width="0" style="8" hidden="1" customWidth="1"/>
    <col min="4362" max="4362" width="38" style="8" customWidth="1"/>
    <col min="4363" max="4363" width="29.1796875" style="8" customWidth="1"/>
    <col min="4364" max="4364" width="33.08984375" style="8" customWidth="1"/>
    <col min="4365" max="4365" width="12" style="8" customWidth="1"/>
    <col min="4366" max="4366" width="75" style="8" customWidth="1"/>
    <col min="4367" max="4367" width="11.08984375" style="8" customWidth="1"/>
    <col min="4368" max="4610" width="9.1796875" style="8"/>
    <col min="4611" max="4611" width="52.54296875" style="8" bestFit="1" customWidth="1"/>
    <col min="4612" max="4612" width="25.6328125" style="8" customWidth="1"/>
    <col min="4613" max="4613" width="12.90625" style="8" customWidth="1"/>
    <col min="4614" max="4614" width="18" style="8" customWidth="1"/>
    <col min="4615" max="4617" width="0" style="8" hidden="1" customWidth="1"/>
    <col min="4618" max="4618" width="38" style="8" customWidth="1"/>
    <col min="4619" max="4619" width="29.1796875" style="8" customWidth="1"/>
    <col min="4620" max="4620" width="33.08984375" style="8" customWidth="1"/>
    <col min="4621" max="4621" width="12" style="8" customWidth="1"/>
    <col min="4622" max="4622" width="75" style="8" customWidth="1"/>
    <col min="4623" max="4623" width="11.08984375" style="8" customWidth="1"/>
    <col min="4624" max="4866" width="9.1796875" style="8"/>
    <col min="4867" max="4867" width="52.54296875" style="8" bestFit="1" customWidth="1"/>
    <col min="4868" max="4868" width="25.6328125" style="8" customWidth="1"/>
    <col min="4869" max="4869" width="12.90625" style="8" customWidth="1"/>
    <col min="4870" max="4870" width="18" style="8" customWidth="1"/>
    <col min="4871" max="4873" width="0" style="8" hidden="1" customWidth="1"/>
    <col min="4874" max="4874" width="38" style="8" customWidth="1"/>
    <col min="4875" max="4875" width="29.1796875" style="8" customWidth="1"/>
    <col min="4876" max="4876" width="33.08984375" style="8" customWidth="1"/>
    <col min="4877" max="4877" width="12" style="8" customWidth="1"/>
    <col min="4878" max="4878" width="75" style="8" customWidth="1"/>
    <col min="4879" max="4879" width="11.08984375" style="8" customWidth="1"/>
    <col min="4880" max="5122" width="9.1796875" style="8"/>
    <col min="5123" max="5123" width="52.54296875" style="8" bestFit="1" customWidth="1"/>
    <col min="5124" max="5124" width="25.6328125" style="8" customWidth="1"/>
    <col min="5125" max="5125" width="12.90625" style="8" customWidth="1"/>
    <col min="5126" max="5126" width="18" style="8" customWidth="1"/>
    <col min="5127" max="5129" width="0" style="8" hidden="1" customWidth="1"/>
    <col min="5130" max="5130" width="38" style="8" customWidth="1"/>
    <col min="5131" max="5131" width="29.1796875" style="8" customWidth="1"/>
    <col min="5132" max="5132" width="33.08984375" style="8" customWidth="1"/>
    <col min="5133" max="5133" width="12" style="8" customWidth="1"/>
    <col min="5134" max="5134" width="75" style="8" customWidth="1"/>
    <col min="5135" max="5135" width="11.08984375" style="8" customWidth="1"/>
    <col min="5136" max="5378" width="9.1796875" style="8"/>
    <col min="5379" max="5379" width="52.54296875" style="8" bestFit="1" customWidth="1"/>
    <col min="5380" max="5380" width="25.6328125" style="8" customWidth="1"/>
    <col min="5381" max="5381" width="12.90625" style="8" customWidth="1"/>
    <col min="5382" max="5382" width="18" style="8" customWidth="1"/>
    <col min="5383" max="5385" width="0" style="8" hidden="1" customWidth="1"/>
    <col min="5386" max="5386" width="38" style="8" customWidth="1"/>
    <col min="5387" max="5387" width="29.1796875" style="8" customWidth="1"/>
    <col min="5388" max="5388" width="33.08984375" style="8" customWidth="1"/>
    <col min="5389" max="5389" width="12" style="8" customWidth="1"/>
    <col min="5390" max="5390" width="75" style="8" customWidth="1"/>
    <col min="5391" max="5391" width="11.08984375" style="8" customWidth="1"/>
    <col min="5392" max="5634" width="9.1796875" style="8"/>
    <col min="5635" max="5635" width="52.54296875" style="8" bestFit="1" customWidth="1"/>
    <col min="5636" max="5636" width="25.6328125" style="8" customWidth="1"/>
    <col min="5637" max="5637" width="12.90625" style="8" customWidth="1"/>
    <col min="5638" max="5638" width="18" style="8" customWidth="1"/>
    <col min="5639" max="5641" width="0" style="8" hidden="1" customWidth="1"/>
    <col min="5642" max="5642" width="38" style="8" customWidth="1"/>
    <col min="5643" max="5643" width="29.1796875" style="8" customWidth="1"/>
    <col min="5644" max="5644" width="33.08984375" style="8" customWidth="1"/>
    <col min="5645" max="5645" width="12" style="8" customWidth="1"/>
    <col min="5646" max="5646" width="75" style="8" customWidth="1"/>
    <col min="5647" max="5647" width="11.08984375" style="8" customWidth="1"/>
    <col min="5648" max="5890" width="9.1796875" style="8"/>
    <col min="5891" max="5891" width="52.54296875" style="8" bestFit="1" customWidth="1"/>
    <col min="5892" max="5892" width="25.6328125" style="8" customWidth="1"/>
    <col min="5893" max="5893" width="12.90625" style="8" customWidth="1"/>
    <col min="5894" max="5894" width="18" style="8" customWidth="1"/>
    <col min="5895" max="5897" width="0" style="8" hidden="1" customWidth="1"/>
    <col min="5898" max="5898" width="38" style="8" customWidth="1"/>
    <col min="5899" max="5899" width="29.1796875" style="8" customWidth="1"/>
    <col min="5900" max="5900" width="33.08984375" style="8" customWidth="1"/>
    <col min="5901" max="5901" width="12" style="8" customWidth="1"/>
    <col min="5902" max="5902" width="75" style="8" customWidth="1"/>
    <col min="5903" max="5903" width="11.08984375" style="8" customWidth="1"/>
    <col min="5904" max="6146" width="9.1796875" style="8"/>
    <col min="6147" max="6147" width="52.54296875" style="8" bestFit="1" customWidth="1"/>
    <col min="6148" max="6148" width="25.6328125" style="8" customWidth="1"/>
    <col min="6149" max="6149" width="12.90625" style="8" customWidth="1"/>
    <col min="6150" max="6150" width="18" style="8" customWidth="1"/>
    <col min="6151" max="6153" width="0" style="8" hidden="1" customWidth="1"/>
    <col min="6154" max="6154" width="38" style="8" customWidth="1"/>
    <col min="6155" max="6155" width="29.1796875" style="8" customWidth="1"/>
    <col min="6156" max="6156" width="33.08984375" style="8" customWidth="1"/>
    <col min="6157" max="6157" width="12" style="8" customWidth="1"/>
    <col min="6158" max="6158" width="75" style="8" customWidth="1"/>
    <col min="6159" max="6159" width="11.08984375" style="8" customWidth="1"/>
    <col min="6160" max="6402" width="9.1796875" style="8"/>
    <col min="6403" max="6403" width="52.54296875" style="8" bestFit="1" customWidth="1"/>
    <col min="6404" max="6404" width="25.6328125" style="8" customWidth="1"/>
    <col min="6405" max="6405" width="12.90625" style="8" customWidth="1"/>
    <col min="6406" max="6406" width="18" style="8" customWidth="1"/>
    <col min="6407" max="6409" width="0" style="8" hidden="1" customWidth="1"/>
    <col min="6410" max="6410" width="38" style="8" customWidth="1"/>
    <col min="6411" max="6411" width="29.1796875" style="8" customWidth="1"/>
    <col min="6412" max="6412" width="33.08984375" style="8" customWidth="1"/>
    <col min="6413" max="6413" width="12" style="8" customWidth="1"/>
    <col min="6414" max="6414" width="75" style="8" customWidth="1"/>
    <col min="6415" max="6415" width="11.08984375" style="8" customWidth="1"/>
    <col min="6416" max="6658" width="9.1796875" style="8"/>
    <col min="6659" max="6659" width="52.54296875" style="8" bestFit="1" customWidth="1"/>
    <col min="6660" max="6660" width="25.6328125" style="8" customWidth="1"/>
    <col min="6661" max="6661" width="12.90625" style="8" customWidth="1"/>
    <col min="6662" max="6662" width="18" style="8" customWidth="1"/>
    <col min="6663" max="6665" width="0" style="8" hidden="1" customWidth="1"/>
    <col min="6666" max="6666" width="38" style="8" customWidth="1"/>
    <col min="6667" max="6667" width="29.1796875" style="8" customWidth="1"/>
    <col min="6668" max="6668" width="33.08984375" style="8" customWidth="1"/>
    <col min="6669" max="6669" width="12" style="8" customWidth="1"/>
    <col min="6670" max="6670" width="75" style="8" customWidth="1"/>
    <col min="6671" max="6671" width="11.08984375" style="8" customWidth="1"/>
    <col min="6672" max="6914" width="9.1796875" style="8"/>
    <col min="6915" max="6915" width="52.54296875" style="8" bestFit="1" customWidth="1"/>
    <col min="6916" max="6916" width="25.6328125" style="8" customWidth="1"/>
    <col min="6917" max="6917" width="12.90625" style="8" customWidth="1"/>
    <col min="6918" max="6918" width="18" style="8" customWidth="1"/>
    <col min="6919" max="6921" width="0" style="8" hidden="1" customWidth="1"/>
    <col min="6922" max="6922" width="38" style="8" customWidth="1"/>
    <col min="6923" max="6923" width="29.1796875" style="8" customWidth="1"/>
    <col min="6924" max="6924" width="33.08984375" style="8" customWidth="1"/>
    <col min="6925" max="6925" width="12" style="8" customWidth="1"/>
    <col min="6926" max="6926" width="75" style="8" customWidth="1"/>
    <col min="6927" max="6927" width="11.08984375" style="8" customWidth="1"/>
    <col min="6928" max="7170" width="9.1796875" style="8"/>
    <col min="7171" max="7171" width="52.54296875" style="8" bestFit="1" customWidth="1"/>
    <col min="7172" max="7172" width="25.6328125" style="8" customWidth="1"/>
    <col min="7173" max="7173" width="12.90625" style="8" customWidth="1"/>
    <col min="7174" max="7174" width="18" style="8" customWidth="1"/>
    <col min="7175" max="7177" width="0" style="8" hidden="1" customWidth="1"/>
    <col min="7178" max="7178" width="38" style="8" customWidth="1"/>
    <col min="7179" max="7179" width="29.1796875" style="8" customWidth="1"/>
    <col min="7180" max="7180" width="33.08984375" style="8" customWidth="1"/>
    <col min="7181" max="7181" width="12" style="8" customWidth="1"/>
    <col min="7182" max="7182" width="75" style="8" customWidth="1"/>
    <col min="7183" max="7183" width="11.08984375" style="8" customWidth="1"/>
    <col min="7184" max="7426" width="9.1796875" style="8"/>
    <col min="7427" max="7427" width="52.54296875" style="8" bestFit="1" customWidth="1"/>
    <col min="7428" max="7428" width="25.6328125" style="8" customWidth="1"/>
    <col min="7429" max="7429" width="12.90625" style="8" customWidth="1"/>
    <col min="7430" max="7430" width="18" style="8" customWidth="1"/>
    <col min="7431" max="7433" width="0" style="8" hidden="1" customWidth="1"/>
    <col min="7434" max="7434" width="38" style="8" customWidth="1"/>
    <col min="7435" max="7435" width="29.1796875" style="8" customWidth="1"/>
    <col min="7436" max="7436" width="33.08984375" style="8" customWidth="1"/>
    <col min="7437" max="7437" width="12" style="8" customWidth="1"/>
    <col min="7438" max="7438" width="75" style="8" customWidth="1"/>
    <col min="7439" max="7439" width="11.08984375" style="8" customWidth="1"/>
    <col min="7440" max="7682" width="9.1796875" style="8"/>
    <col min="7683" max="7683" width="52.54296875" style="8" bestFit="1" customWidth="1"/>
    <col min="7684" max="7684" width="25.6328125" style="8" customWidth="1"/>
    <col min="7685" max="7685" width="12.90625" style="8" customWidth="1"/>
    <col min="7686" max="7686" width="18" style="8" customWidth="1"/>
    <col min="7687" max="7689" width="0" style="8" hidden="1" customWidth="1"/>
    <col min="7690" max="7690" width="38" style="8" customWidth="1"/>
    <col min="7691" max="7691" width="29.1796875" style="8" customWidth="1"/>
    <col min="7692" max="7692" width="33.08984375" style="8" customWidth="1"/>
    <col min="7693" max="7693" width="12" style="8" customWidth="1"/>
    <col min="7694" max="7694" width="75" style="8" customWidth="1"/>
    <col min="7695" max="7695" width="11.08984375" style="8" customWidth="1"/>
    <col min="7696" max="7938" width="9.1796875" style="8"/>
    <col min="7939" max="7939" width="52.54296875" style="8" bestFit="1" customWidth="1"/>
    <col min="7940" max="7940" width="25.6328125" style="8" customWidth="1"/>
    <col min="7941" max="7941" width="12.90625" style="8" customWidth="1"/>
    <col min="7942" max="7942" width="18" style="8" customWidth="1"/>
    <col min="7943" max="7945" width="0" style="8" hidden="1" customWidth="1"/>
    <col min="7946" max="7946" width="38" style="8" customWidth="1"/>
    <col min="7947" max="7947" width="29.1796875" style="8" customWidth="1"/>
    <col min="7948" max="7948" width="33.08984375" style="8" customWidth="1"/>
    <col min="7949" max="7949" width="12" style="8" customWidth="1"/>
    <col min="7950" max="7950" width="75" style="8" customWidth="1"/>
    <col min="7951" max="7951" width="11.08984375" style="8" customWidth="1"/>
    <col min="7952" max="8194" width="9.1796875" style="8"/>
    <col min="8195" max="8195" width="52.54296875" style="8" bestFit="1" customWidth="1"/>
    <col min="8196" max="8196" width="25.6328125" style="8" customWidth="1"/>
    <col min="8197" max="8197" width="12.90625" style="8" customWidth="1"/>
    <col min="8198" max="8198" width="18" style="8" customWidth="1"/>
    <col min="8199" max="8201" width="0" style="8" hidden="1" customWidth="1"/>
    <col min="8202" max="8202" width="38" style="8" customWidth="1"/>
    <col min="8203" max="8203" width="29.1796875" style="8" customWidth="1"/>
    <col min="8204" max="8204" width="33.08984375" style="8" customWidth="1"/>
    <col min="8205" max="8205" width="12" style="8" customWidth="1"/>
    <col min="8206" max="8206" width="75" style="8" customWidth="1"/>
    <col min="8207" max="8207" width="11.08984375" style="8" customWidth="1"/>
    <col min="8208" max="8450" width="9.1796875" style="8"/>
    <col min="8451" max="8451" width="52.54296875" style="8" bestFit="1" customWidth="1"/>
    <col min="8452" max="8452" width="25.6328125" style="8" customWidth="1"/>
    <col min="8453" max="8453" width="12.90625" style="8" customWidth="1"/>
    <col min="8454" max="8454" width="18" style="8" customWidth="1"/>
    <col min="8455" max="8457" width="0" style="8" hidden="1" customWidth="1"/>
    <col min="8458" max="8458" width="38" style="8" customWidth="1"/>
    <col min="8459" max="8459" width="29.1796875" style="8" customWidth="1"/>
    <col min="8460" max="8460" width="33.08984375" style="8" customWidth="1"/>
    <col min="8461" max="8461" width="12" style="8" customWidth="1"/>
    <col min="8462" max="8462" width="75" style="8" customWidth="1"/>
    <col min="8463" max="8463" width="11.08984375" style="8" customWidth="1"/>
    <col min="8464" max="8706" width="9.1796875" style="8"/>
    <col min="8707" max="8707" width="52.54296875" style="8" bestFit="1" customWidth="1"/>
    <col min="8708" max="8708" width="25.6328125" style="8" customWidth="1"/>
    <col min="8709" max="8709" width="12.90625" style="8" customWidth="1"/>
    <col min="8710" max="8710" width="18" style="8" customWidth="1"/>
    <col min="8711" max="8713" width="0" style="8" hidden="1" customWidth="1"/>
    <col min="8714" max="8714" width="38" style="8" customWidth="1"/>
    <col min="8715" max="8715" width="29.1796875" style="8" customWidth="1"/>
    <col min="8716" max="8716" width="33.08984375" style="8" customWidth="1"/>
    <col min="8717" max="8717" width="12" style="8" customWidth="1"/>
    <col min="8718" max="8718" width="75" style="8" customWidth="1"/>
    <col min="8719" max="8719" width="11.08984375" style="8" customWidth="1"/>
    <col min="8720" max="8962" width="9.1796875" style="8"/>
    <col min="8963" max="8963" width="52.54296875" style="8" bestFit="1" customWidth="1"/>
    <col min="8964" max="8964" width="25.6328125" style="8" customWidth="1"/>
    <col min="8965" max="8965" width="12.90625" style="8" customWidth="1"/>
    <col min="8966" max="8966" width="18" style="8" customWidth="1"/>
    <col min="8967" max="8969" width="0" style="8" hidden="1" customWidth="1"/>
    <col min="8970" max="8970" width="38" style="8" customWidth="1"/>
    <col min="8971" max="8971" width="29.1796875" style="8" customWidth="1"/>
    <col min="8972" max="8972" width="33.08984375" style="8" customWidth="1"/>
    <col min="8973" max="8973" width="12" style="8" customWidth="1"/>
    <col min="8974" max="8974" width="75" style="8" customWidth="1"/>
    <col min="8975" max="8975" width="11.08984375" style="8" customWidth="1"/>
    <col min="8976" max="9218" width="9.1796875" style="8"/>
    <col min="9219" max="9219" width="52.54296875" style="8" bestFit="1" customWidth="1"/>
    <col min="9220" max="9220" width="25.6328125" style="8" customWidth="1"/>
    <col min="9221" max="9221" width="12.90625" style="8" customWidth="1"/>
    <col min="9222" max="9222" width="18" style="8" customWidth="1"/>
    <col min="9223" max="9225" width="0" style="8" hidden="1" customWidth="1"/>
    <col min="9226" max="9226" width="38" style="8" customWidth="1"/>
    <col min="9227" max="9227" width="29.1796875" style="8" customWidth="1"/>
    <col min="9228" max="9228" width="33.08984375" style="8" customWidth="1"/>
    <col min="9229" max="9229" width="12" style="8" customWidth="1"/>
    <col min="9230" max="9230" width="75" style="8" customWidth="1"/>
    <col min="9231" max="9231" width="11.08984375" style="8" customWidth="1"/>
    <col min="9232" max="9474" width="9.1796875" style="8"/>
    <col min="9475" max="9475" width="52.54296875" style="8" bestFit="1" customWidth="1"/>
    <col min="9476" max="9476" width="25.6328125" style="8" customWidth="1"/>
    <col min="9477" max="9477" width="12.90625" style="8" customWidth="1"/>
    <col min="9478" max="9478" width="18" style="8" customWidth="1"/>
    <col min="9479" max="9481" width="0" style="8" hidden="1" customWidth="1"/>
    <col min="9482" max="9482" width="38" style="8" customWidth="1"/>
    <col min="9483" max="9483" width="29.1796875" style="8" customWidth="1"/>
    <col min="9484" max="9484" width="33.08984375" style="8" customWidth="1"/>
    <col min="9485" max="9485" width="12" style="8" customWidth="1"/>
    <col min="9486" max="9486" width="75" style="8" customWidth="1"/>
    <col min="9487" max="9487" width="11.08984375" style="8" customWidth="1"/>
    <col min="9488" max="9730" width="9.1796875" style="8"/>
    <col min="9731" max="9731" width="52.54296875" style="8" bestFit="1" customWidth="1"/>
    <col min="9732" max="9732" width="25.6328125" style="8" customWidth="1"/>
    <col min="9733" max="9733" width="12.90625" style="8" customWidth="1"/>
    <col min="9734" max="9734" width="18" style="8" customWidth="1"/>
    <col min="9735" max="9737" width="0" style="8" hidden="1" customWidth="1"/>
    <col min="9738" max="9738" width="38" style="8" customWidth="1"/>
    <col min="9739" max="9739" width="29.1796875" style="8" customWidth="1"/>
    <col min="9740" max="9740" width="33.08984375" style="8" customWidth="1"/>
    <col min="9741" max="9741" width="12" style="8" customWidth="1"/>
    <col min="9742" max="9742" width="75" style="8" customWidth="1"/>
    <col min="9743" max="9743" width="11.08984375" style="8" customWidth="1"/>
    <col min="9744" max="9986" width="9.1796875" style="8"/>
    <col min="9987" max="9987" width="52.54296875" style="8" bestFit="1" customWidth="1"/>
    <col min="9988" max="9988" width="25.6328125" style="8" customWidth="1"/>
    <col min="9989" max="9989" width="12.90625" style="8" customWidth="1"/>
    <col min="9990" max="9990" width="18" style="8" customWidth="1"/>
    <col min="9991" max="9993" width="0" style="8" hidden="1" customWidth="1"/>
    <col min="9994" max="9994" width="38" style="8" customWidth="1"/>
    <col min="9995" max="9995" width="29.1796875" style="8" customWidth="1"/>
    <col min="9996" max="9996" width="33.08984375" style="8" customWidth="1"/>
    <col min="9997" max="9997" width="12" style="8" customWidth="1"/>
    <col min="9998" max="9998" width="75" style="8" customWidth="1"/>
    <col min="9999" max="9999" width="11.08984375" style="8" customWidth="1"/>
    <col min="10000" max="10242" width="9.1796875" style="8"/>
    <col min="10243" max="10243" width="52.54296875" style="8" bestFit="1" customWidth="1"/>
    <col min="10244" max="10244" width="25.6328125" style="8" customWidth="1"/>
    <col min="10245" max="10245" width="12.90625" style="8" customWidth="1"/>
    <col min="10246" max="10246" width="18" style="8" customWidth="1"/>
    <col min="10247" max="10249" width="0" style="8" hidden="1" customWidth="1"/>
    <col min="10250" max="10250" width="38" style="8" customWidth="1"/>
    <col min="10251" max="10251" width="29.1796875" style="8" customWidth="1"/>
    <col min="10252" max="10252" width="33.08984375" style="8" customWidth="1"/>
    <col min="10253" max="10253" width="12" style="8" customWidth="1"/>
    <col min="10254" max="10254" width="75" style="8" customWidth="1"/>
    <col min="10255" max="10255" width="11.08984375" style="8" customWidth="1"/>
    <col min="10256" max="10498" width="9.1796875" style="8"/>
    <col min="10499" max="10499" width="52.54296875" style="8" bestFit="1" customWidth="1"/>
    <col min="10500" max="10500" width="25.6328125" style="8" customWidth="1"/>
    <col min="10501" max="10501" width="12.90625" style="8" customWidth="1"/>
    <col min="10502" max="10502" width="18" style="8" customWidth="1"/>
    <col min="10503" max="10505" width="0" style="8" hidden="1" customWidth="1"/>
    <col min="10506" max="10506" width="38" style="8" customWidth="1"/>
    <col min="10507" max="10507" width="29.1796875" style="8" customWidth="1"/>
    <col min="10508" max="10508" width="33.08984375" style="8" customWidth="1"/>
    <col min="10509" max="10509" width="12" style="8" customWidth="1"/>
    <col min="10510" max="10510" width="75" style="8" customWidth="1"/>
    <col min="10511" max="10511" width="11.08984375" style="8" customWidth="1"/>
    <col min="10512" max="10754" width="9.1796875" style="8"/>
    <col min="10755" max="10755" width="52.54296875" style="8" bestFit="1" customWidth="1"/>
    <col min="10756" max="10756" width="25.6328125" style="8" customWidth="1"/>
    <col min="10757" max="10757" width="12.90625" style="8" customWidth="1"/>
    <col min="10758" max="10758" width="18" style="8" customWidth="1"/>
    <col min="10759" max="10761" width="0" style="8" hidden="1" customWidth="1"/>
    <col min="10762" max="10762" width="38" style="8" customWidth="1"/>
    <col min="10763" max="10763" width="29.1796875" style="8" customWidth="1"/>
    <col min="10764" max="10764" width="33.08984375" style="8" customWidth="1"/>
    <col min="10765" max="10765" width="12" style="8" customWidth="1"/>
    <col min="10766" max="10766" width="75" style="8" customWidth="1"/>
    <col min="10767" max="10767" width="11.08984375" style="8" customWidth="1"/>
    <col min="10768" max="11010" width="9.1796875" style="8"/>
    <col min="11011" max="11011" width="52.54296875" style="8" bestFit="1" customWidth="1"/>
    <col min="11012" max="11012" width="25.6328125" style="8" customWidth="1"/>
    <col min="11013" max="11013" width="12.90625" style="8" customWidth="1"/>
    <col min="11014" max="11014" width="18" style="8" customWidth="1"/>
    <col min="11015" max="11017" width="0" style="8" hidden="1" customWidth="1"/>
    <col min="11018" max="11018" width="38" style="8" customWidth="1"/>
    <col min="11019" max="11019" width="29.1796875" style="8" customWidth="1"/>
    <col min="11020" max="11020" width="33.08984375" style="8" customWidth="1"/>
    <col min="11021" max="11021" width="12" style="8" customWidth="1"/>
    <col min="11022" max="11022" width="75" style="8" customWidth="1"/>
    <col min="11023" max="11023" width="11.08984375" style="8" customWidth="1"/>
    <col min="11024" max="11266" width="9.1796875" style="8"/>
    <col min="11267" max="11267" width="52.54296875" style="8" bestFit="1" customWidth="1"/>
    <col min="11268" max="11268" width="25.6328125" style="8" customWidth="1"/>
    <col min="11269" max="11269" width="12.90625" style="8" customWidth="1"/>
    <col min="11270" max="11270" width="18" style="8" customWidth="1"/>
    <col min="11271" max="11273" width="0" style="8" hidden="1" customWidth="1"/>
    <col min="11274" max="11274" width="38" style="8" customWidth="1"/>
    <col min="11275" max="11275" width="29.1796875" style="8" customWidth="1"/>
    <col min="11276" max="11276" width="33.08984375" style="8" customWidth="1"/>
    <col min="11277" max="11277" width="12" style="8" customWidth="1"/>
    <col min="11278" max="11278" width="75" style="8" customWidth="1"/>
    <col min="11279" max="11279" width="11.08984375" style="8" customWidth="1"/>
    <col min="11280" max="11522" width="9.1796875" style="8"/>
    <col min="11523" max="11523" width="52.54296875" style="8" bestFit="1" customWidth="1"/>
    <col min="11524" max="11524" width="25.6328125" style="8" customWidth="1"/>
    <col min="11525" max="11525" width="12.90625" style="8" customWidth="1"/>
    <col min="11526" max="11526" width="18" style="8" customWidth="1"/>
    <col min="11527" max="11529" width="0" style="8" hidden="1" customWidth="1"/>
    <col min="11530" max="11530" width="38" style="8" customWidth="1"/>
    <col min="11531" max="11531" width="29.1796875" style="8" customWidth="1"/>
    <col min="11532" max="11532" width="33.08984375" style="8" customWidth="1"/>
    <col min="11533" max="11533" width="12" style="8" customWidth="1"/>
    <col min="11534" max="11534" width="75" style="8" customWidth="1"/>
    <col min="11535" max="11535" width="11.08984375" style="8" customWidth="1"/>
    <col min="11536" max="11778" width="9.1796875" style="8"/>
    <col min="11779" max="11779" width="52.54296875" style="8" bestFit="1" customWidth="1"/>
    <col min="11780" max="11780" width="25.6328125" style="8" customWidth="1"/>
    <col min="11781" max="11781" width="12.90625" style="8" customWidth="1"/>
    <col min="11782" max="11782" width="18" style="8" customWidth="1"/>
    <col min="11783" max="11785" width="0" style="8" hidden="1" customWidth="1"/>
    <col min="11786" max="11786" width="38" style="8" customWidth="1"/>
    <col min="11787" max="11787" width="29.1796875" style="8" customWidth="1"/>
    <col min="11788" max="11788" width="33.08984375" style="8" customWidth="1"/>
    <col min="11789" max="11789" width="12" style="8" customWidth="1"/>
    <col min="11790" max="11790" width="75" style="8" customWidth="1"/>
    <col min="11791" max="11791" width="11.08984375" style="8" customWidth="1"/>
    <col min="11792" max="12034" width="9.1796875" style="8"/>
    <col min="12035" max="12035" width="52.54296875" style="8" bestFit="1" customWidth="1"/>
    <col min="12036" max="12036" width="25.6328125" style="8" customWidth="1"/>
    <col min="12037" max="12037" width="12.90625" style="8" customWidth="1"/>
    <col min="12038" max="12038" width="18" style="8" customWidth="1"/>
    <col min="12039" max="12041" width="0" style="8" hidden="1" customWidth="1"/>
    <col min="12042" max="12042" width="38" style="8" customWidth="1"/>
    <col min="12043" max="12043" width="29.1796875" style="8" customWidth="1"/>
    <col min="12044" max="12044" width="33.08984375" style="8" customWidth="1"/>
    <col min="12045" max="12045" width="12" style="8" customWidth="1"/>
    <col min="12046" max="12046" width="75" style="8" customWidth="1"/>
    <col min="12047" max="12047" width="11.08984375" style="8" customWidth="1"/>
    <col min="12048" max="12290" width="9.1796875" style="8"/>
    <col min="12291" max="12291" width="52.54296875" style="8" bestFit="1" customWidth="1"/>
    <col min="12292" max="12292" width="25.6328125" style="8" customWidth="1"/>
    <col min="12293" max="12293" width="12.90625" style="8" customWidth="1"/>
    <col min="12294" max="12294" width="18" style="8" customWidth="1"/>
    <col min="12295" max="12297" width="0" style="8" hidden="1" customWidth="1"/>
    <col min="12298" max="12298" width="38" style="8" customWidth="1"/>
    <col min="12299" max="12299" width="29.1796875" style="8" customWidth="1"/>
    <col min="12300" max="12300" width="33.08984375" style="8" customWidth="1"/>
    <col min="12301" max="12301" width="12" style="8" customWidth="1"/>
    <col min="12302" max="12302" width="75" style="8" customWidth="1"/>
    <col min="12303" max="12303" width="11.08984375" style="8" customWidth="1"/>
    <col min="12304" max="12546" width="9.1796875" style="8"/>
    <col min="12547" max="12547" width="52.54296875" style="8" bestFit="1" customWidth="1"/>
    <col min="12548" max="12548" width="25.6328125" style="8" customWidth="1"/>
    <col min="12549" max="12549" width="12.90625" style="8" customWidth="1"/>
    <col min="12550" max="12550" width="18" style="8" customWidth="1"/>
    <col min="12551" max="12553" width="0" style="8" hidden="1" customWidth="1"/>
    <col min="12554" max="12554" width="38" style="8" customWidth="1"/>
    <col min="12555" max="12555" width="29.1796875" style="8" customWidth="1"/>
    <col min="12556" max="12556" width="33.08984375" style="8" customWidth="1"/>
    <col min="12557" max="12557" width="12" style="8" customWidth="1"/>
    <col min="12558" max="12558" width="75" style="8" customWidth="1"/>
    <col min="12559" max="12559" width="11.08984375" style="8" customWidth="1"/>
    <col min="12560" max="12802" width="9.1796875" style="8"/>
    <col min="12803" max="12803" width="52.54296875" style="8" bestFit="1" customWidth="1"/>
    <col min="12804" max="12804" width="25.6328125" style="8" customWidth="1"/>
    <col min="12805" max="12805" width="12.90625" style="8" customWidth="1"/>
    <col min="12806" max="12806" width="18" style="8" customWidth="1"/>
    <col min="12807" max="12809" width="0" style="8" hidden="1" customWidth="1"/>
    <col min="12810" max="12810" width="38" style="8" customWidth="1"/>
    <col min="12811" max="12811" width="29.1796875" style="8" customWidth="1"/>
    <col min="12812" max="12812" width="33.08984375" style="8" customWidth="1"/>
    <col min="12813" max="12813" width="12" style="8" customWidth="1"/>
    <col min="12814" max="12814" width="75" style="8" customWidth="1"/>
    <col min="12815" max="12815" width="11.08984375" style="8" customWidth="1"/>
    <col min="12816" max="13058" width="9.1796875" style="8"/>
    <col min="13059" max="13059" width="52.54296875" style="8" bestFit="1" customWidth="1"/>
    <col min="13060" max="13060" width="25.6328125" style="8" customWidth="1"/>
    <col min="13061" max="13061" width="12.90625" style="8" customWidth="1"/>
    <col min="13062" max="13062" width="18" style="8" customWidth="1"/>
    <col min="13063" max="13065" width="0" style="8" hidden="1" customWidth="1"/>
    <col min="13066" max="13066" width="38" style="8" customWidth="1"/>
    <col min="13067" max="13067" width="29.1796875" style="8" customWidth="1"/>
    <col min="13068" max="13068" width="33.08984375" style="8" customWidth="1"/>
    <col min="13069" max="13069" width="12" style="8" customWidth="1"/>
    <col min="13070" max="13070" width="75" style="8" customWidth="1"/>
    <col min="13071" max="13071" width="11.08984375" style="8" customWidth="1"/>
    <col min="13072" max="13314" width="9.1796875" style="8"/>
    <col min="13315" max="13315" width="52.54296875" style="8" bestFit="1" customWidth="1"/>
    <col min="13316" max="13316" width="25.6328125" style="8" customWidth="1"/>
    <col min="13317" max="13317" width="12.90625" style="8" customWidth="1"/>
    <col min="13318" max="13318" width="18" style="8" customWidth="1"/>
    <col min="13319" max="13321" width="0" style="8" hidden="1" customWidth="1"/>
    <col min="13322" max="13322" width="38" style="8" customWidth="1"/>
    <col min="13323" max="13323" width="29.1796875" style="8" customWidth="1"/>
    <col min="13324" max="13324" width="33.08984375" style="8" customWidth="1"/>
    <col min="13325" max="13325" width="12" style="8" customWidth="1"/>
    <col min="13326" max="13326" width="75" style="8" customWidth="1"/>
    <col min="13327" max="13327" width="11.08984375" style="8" customWidth="1"/>
    <col min="13328" max="13570" width="9.1796875" style="8"/>
    <col min="13571" max="13571" width="52.54296875" style="8" bestFit="1" customWidth="1"/>
    <col min="13572" max="13572" width="25.6328125" style="8" customWidth="1"/>
    <col min="13573" max="13573" width="12.90625" style="8" customWidth="1"/>
    <col min="13574" max="13574" width="18" style="8" customWidth="1"/>
    <col min="13575" max="13577" width="0" style="8" hidden="1" customWidth="1"/>
    <col min="13578" max="13578" width="38" style="8" customWidth="1"/>
    <col min="13579" max="13579" width="29.1796875" style="8" customWidth="1"/>
    <col min="13580" max="13580" width="33.08984375" style="8" customWidth="1"/>
    <col min="13581" max="13581" width="12" style="8" customWidth="1"/>
    <col min="13582" max="13582" width="75" style="8" customWidth="1"/>
    <col min="13583" max="13583" width="11.08984375" style="8" customWidth="1"/>
    <col min="13584" max="13826" width="9.1796875" style="8"/>
    <col min="13827" max="13827" width="52.54296875" style="8" bestFit="1" customWidth="1"/>
    <col min="13828" max="13828" width="25.6328125" style="8" customWidth="1"/>
    <col min="13829" max="13829" width="12.90625" style="8" customWidth="1"/>
    <col min="13830" max="13830" width="18" style="8" customWidth="1"/>
    <col min="13831" max="13833" width="0" style="8" hidden="1" customWidth="1"/>
    <col min="13834" max="13834" width="38" style="8" customWidth="1"/>
    <col min="13835" max="13835" width="29.1796875" style="8" customWidth="1"/>
    <col min="13836" max="13836" width="33.08984375" style="8" customWidth="1"/>
    <col min="13837" max="13837" width="12" style="8" customWidth="1"/>
    <col min="13838" max="13838" width="75" style="8" customWidth="1"/>
    <col min="13839" max="13839" width="11.08984375" style="8" customWidth="1"/>
    <col min="13840" max="14082" width="9.1796875" style="8"/>
    <col min="14083" max="14083" width="52.54296875" style="8" bestFit="1" customWidth="1"/>
    <col min="14084" max="14084" width="25.6328125" style="8" customWidth="1"/>
    <col min="14085" max="14085" width="12.90625" style="8" customWidth="1"/>
    <col min="14086" max="14086" width="18" style="8" customWidth="1"/>
    <col min="14087" max="14089" width="0" style="8" hidden="1" customWidth="1"/>
    <col min="14090" max="14090" width="38" style="8" customWidth="1"/>
    <col min="14091" max="14091" width="29.1796875" style="8" customWidth="1"/>
    <col min="14092" max="14092" width="33.08984375" style="8" customWidth="1"/>
    <col min="14093" max="14093" width="12" style="8" customWidth="1"/>
    <col min="14094" max="14094" width="75" style="8" customWidth="1"/>
    <col min="14095" max="14095" width="11.08984375" style="8" customWidth="1"/>
    <col min="14096" max="14338" width="9.1796875" style="8"/>
    <col min="14339" max="14339" width="52.54296875" style="8" bestFit="1" customWidth="1"/>
    <col min="14340" max="14340" width="25.6328125" style="8" customWidth="1"/>
    <col min="14341" max="14341" width="12.90625" style="8" customWidth="1"/>
    <col min="14342" max="14342" width="18" style="8" customWidth="1"/>
    <col min="14343" max="14345" width="0" style="8" hidden="1" customWidth="1"/>
    <col min="14346" max="14346" width="38" style="8" customWidth="1"/>
    <col min="14347" max="14347" width="29.1796875" style="8" customWidth="1"/>
    <col min="14348" max="14348" width="33.08984375" style="8" customWidth="1"/>
    <col min="14349" max="14349" width="12" style="8" customWidth="1"/>
    <col min="14350" max="14350" width="75" style="8" customWidth="1"/>
    <col min="14351" max="14351" width="11.08984375" style="8" customWidth="1"/>
    <col min="14352" max="14594" width="9.1796875" style="8"/>
    <col min="14595" max="14595" width="52.54296875" style="8" bestFit="1" customWidth="1"/>
    <col min="14596" max="14596" width="25.6328125" style="8" customWidth="1"/>
    <col min="14597" max="14597" width="12.90625" style="8" customWidth="1"/>
    <col min="14598" max="14598" width="18" style="8" customWidth="1"/>
    <col min="14599" max="14601" width="0" style="8" hidden="1" customWidth="1"/>
    <col min="14602" max="14602" width="38" style="8" customWidth="1"/>
    <col min="14603" max="14603" width="29.1796875" style="8" customWidth="1"/>
    <col min="14604" max="14604" width="33.08984375" style="8" customWidth="1"/>
    <col min="14605" max="14605" width="12" style="8" customWidth="1"/>
    <col min="14606" max="14606" width="75" style="8" customWidth="1"/>
    <col min="14607" max="14607" width="11.08984375" style="8" customWidth="1"/>
    <col min="14608" max="14850" width="9.1796875" style="8"/>
    <col min="14851" max="14851" width="52.54296875" style="8" bestFit="1" customWidth="1"/>
    <col min="14852" max="14852" width="25.6328125" style="8" customWidth="1"/>
    <col min="14853" max="14853" width="12.90625" style="8" customWidth="1"/>
    <col min="14854" max="14854" width="18" style="8" customWidth="1"/>
    <col min="14855" max="14857" width="0" style="8" hidden="1" customWidth="1"/>
    <col min="14858" max="14858" width="38" style="8" customWidth="1"/>
    <col min="14859" max="14859" width="29.1796875" style="8" customWidth="1"/>
    <col min="14860" max="14860" width="33.08984375" style="8" customWidth="1"/>
    <col min="14861" max="14861" width="12" style="8" customWidth="1"/>
    <col min="14862" max="14862" width="75" style="8" customWidth="1"/>
    <col min="14863" max="14863" width="11.08984375" style="8" customWidth="1"/>
    <col min="14864" max="15106" width="9.1796875" style="8"/>
    <col min="15107" max="15107" width="52.54296875" style="8" bestFit="1" customWidth="1"/>
    <col min="15108" max="15108" width="25.6328125" style="8" customWidth="1"/>
    <col min="15109" max="15109" width="12.90625" style="8" customWidth="1"/>
    <col min="15110" max="15110" width="18" style="8" customWidth="1"/>
    <col min="15111" max="15113" width="0" style="8" hidden="1" customWidth="1"/>
    <col min="15114" max="15114" width="38" style="8" customWidth="1"/>
    <col min="15115" max="15115" width="29.1796875" style="8" customWidth="1"/>
    <col min="15116" max="15116" width="33.08984375" style="8" customWidth="1"/>
    <col min="15117" max="15117" width="12" style="8" customWidth="1"/>
    <col min="15118" max="15118" width="75" style="8" customWidth="1"/>
    <col min="15119" max="15119" width="11.08984375" style="8" customWidth="1"/>
    <col min="15120" max="15362" width="9.1796875" style="8"/>
    <col min="15363" max="15363" width="52.54296875" style="8" bestFit="1" customWidth="1"/>
    <col min="15364" max="15364" width="25.6328125" style="8" customWidth="1"/>
    <col min="15365" max="15365" width="12.90625" style="8" customWidth="1"/>
    <col min="15366" max="15366" width="18" style="8" customWidth="1"/>
    <col min="15367" max="15369" width="0" style="8" hidden="1" customWidth="1"/>
    <col min="15370" max="15370" width="38" style="8" customWidth="1"/>
    <col min="15371" max="15371" width="29.1796875" style="8" customWidth="1"/>
    <col min="15372" max="15372" width="33.08984375" style="8" customWidth="1"/>
    <col min="15373" max="15373" width="12" style="8" customWidth="1"/>
    <col min="15374" max="15374" width="75" style="8" customWidth="1"/>
    <col min="15375" max="15375" width="11.08984375" style="8" customWidth="1"/>
    <col min="15376" max="15618" width="9.1796875" style="8"/>
    <col min="15619" max="15619" width="52.54296875" style="8" bestFit="1" customWidth="1"/>
    <col min="15620" max="15620" width="25.6328125" style="8" customWidth="1"/>
    <col min="15621" max="15621" width="12.90625" style="8" customWidth="1"/>
    <col min="15622" max="15622" width="18" style="8" customWidth="1"/>
    <col min="15623" max="15625" width="0" style="8" hidden="1" customWidth="1"/>
    <col min="15626" max="15626" width="38" style="8" customWidth="1"/>
    <col min="15627" max="15627" width="29.1796875" style="8" customWidth="1"/>
    <col min="15628" max="15628" width="33.08984375" style="8" customWidth="1"/>
    <col min="15629" max="15629" width="12" style="8" customWidth="1"/>
    <col min="15630" max="15630" width="75" style="8" customWidth="1"/>
    <col min="15631" max="15631" width="11.08984375" style="8" customWidth="1"/>
    <col min="15632" max="15874" width="9.1796875" style="8"/>
    <col min="15875" max="15875" width="52.54296875" style="8" bestFit="1" customWidth="1"/>
    <col min="15876" max="15876" width="25.6328125" style="8" customWidth="1"/>
    <col min="15877" max="15877" width="12.90625" style="8" customWidth="1"/>
    <col min="15878" max="15878" width="18" style="8" customWidth="1"/>
    <col min="15879" max="15881" width="0" style="8" hidden="1" customWidth="1"/>
    <col min="15882" max="15882" width="38" style="8" customWidth="1"/>
    <col min="15883" max="15883" width="29.1796875" style="8" customWidth="1"/>
    <col min="15884" max="15884" width="33.08984375" style="8" customWidth="1"/>
    <col min="15885" max="15885" width="12" style="8" customWidth="1"/>
    <col min="15886" max="15886" width="75" style="8" customWidth="1"/>
    <col min="15887" max="15887" width="11.08984375" style="8" customWidth="1"/>
    <col min="15888" max="16130" width="9.1796875" style="8"/>
    <col min="16131" max="16131" width="52.54296875" style="8" bestFit="1" customWidth="1"/>
    <col min="16132" max="16132" width="25.6328125" style="8" customWidth="1"/>
    <col min="16133" max="16133" width="12.90625" style="8" customWidth="1"/>
    <col min="16134" max="16134" width="18" style="8" customWidth="1"/>
    <col min="16135" max="16137" width="0" style="8" hidden="1" customWidth="1"/>
    <col min="16138" max="16138" width="38" style="8" customWidth="1"/>
    <col min="16139" max="16139" width="29.1796875" style="8" customWidth="1"/>
    <col min="16140" max="16140" width="33.08984375" style="8" customWidth="1"/>
    <col min="16141" max="16141" width="12" style="8" customWidth="1"/>
    <col min="16142" max="16142" width="75" style="8" customWidth="1"/>
    <col min="16143" max="16143" width="11.08984375" style="8" customWidth="1"/>
    <col min="16144" max="16384" width="9.1796875" style="8"/>
  </cols>
  <sheetData>
    <row r="1" spans="1:18" s="5" customFormat="1" ht="14.5" x14ac:dyDescent="0.35">
      <c r="A1" s="5" t="s">
        <v>0</v>
      </c>
      <c r="B1" s="5" t="s">
        <v>1</v>
      </c>
      <c r="C1" s="5" t="s">
        <v>1365</v>
      </c>
      <c r="D1" s="5" t="s">
        <v>1374</v>
      </c>
      <c r="E1" s="5" t="s">
        <v>2</v>
      </c>
      <c r="F1" s="5" t="s">
        <v>3</v>
      </c>
      <c r="G1" s="5" t="s">
        <v>4</v>
      </c>
      <c r="J1" s="6" t="s">
        <v>5</v>
      </c>
      <c r="K1" s="5" t="s">
        <v>6</v>
      </c>
      <c r="L1" s="7" t="s">
        <v>7</v>
      </c>
      <c r="M1" s="8" t="s">
        <v>8</v>
      </c>
      <c r="N1" s="9" t="s">
        <v>9</v>
      </c>
      <c r="O1" s="9" t="s">
        <v>10</v>
      </c>
    </row>
    <row r="2" spans="1:18" x14ac:dyDescent="0.25">
      <c r="A2" s="8" t="s">
        <v>11</v>
      </c>
      <c r="B2" s="8" t="s">
        <v>509</v>
      </c>
      <c r="C2" s="4" t="s">
        <v>1164</v>
      </c>
      <c r="D2" s="4"/>
      <c r="E2" s="8" t="s">
        <v>12</v>
      </c>
      <c r="F2" s="8" t="s">
        <v>13</v>
      </c>
      <c r="G2" s="8" t="s">
        <v>14</v>
      </c>
      <c r="H2" s="8" t="b">
        <f>I2=J2</f>
        <v>1</v>
      </c>
      <c r="I2" s="8" t="str">
        <f>INDEX([1]Sheet2!X$1:X$65536,MATCH(F2,[1]Sheet2!D$1:D$65536,0))</f>
        <v>mari1220szk@gmail.com</v>
      </c>
      <c r="J2" s="13" t="s">
        <v>15</v>
      </c>
      <c r="K2" s="13" t="s">
        <v>16</v>
      </c>
      <c r="L2" s="8" t="s">
        <v>17</v>
      </c>
      <c r="M2" s="8" t="s">
        <v>18</v>
      </c>
      <c r="N2" s="10" t="s">
        <v>19</v>
      </c>
      <c r="O2" s="10" t="s">
        <v>20</v>
      </c>
      <c r="P2" s="8">
        <f t="shared" ref="P2:P65" si="0">MATCH(O2,E:E,0)</f>
        <v>4</v>
      </c>
      <c r="Q2" s="8">
        <f t="shared" ref="Q2:Q65" si="1">MATCH(E2,O:O,0)</f>
        <v>77</v>
      </c>
      <c r="R2" s="10" t="s">
        <v>21</v>
      </c>
    </row>
    <row r="3" spans="1:18" x14ac:dyDescent="0.25">
      <c r="A3" s="8" t="s">
        <v>22</v>
      </c>
      <c r="B3" s="8" t="s">
        <v>519</v>
      </c>
      <c r="C3" s="4" t="s">
        <v>1175</v>
      </c>
      <c r="D3" s="4"/>
      <c r="E3" s="8" t="s">
        <v>23</v>
      </c>
      <c r="F3" s="8" t="s">
        <v>24</v>
      </c>
      <c r="G3" s="8" t="s">
        <v>25</v>
      </c>
      <c r="H3" s="8" t="b">
        <f t="shared" ref="H3:H66" si="2">I3=J3</f>
        <v>1</v>
      </c>
      <c r="I3" s="8" t="str">
        <f>INDEX([1]Sheet2!X$1:X$65536,MATCH(F3,[1]Sheet2!D$1:D$65536,0))</f>
        <v>George_Dantas@rgei.com</v>
      </c>
      <c r="J3" s="13" t="s">
        <v>26</v>
      </c>
      <c r="K3" s="11" t="s">
        <v>27</v>
      </c>
      <c r="L3" s="8" t="s">
        <v>17</v>
      </c>
      <c r="M3" s="8" t="s">
        <v>18</v>
      </c>
      <c r="N3" s="12" t="s">
        <v>28</v>
      </c>
      <c r="O3" s="12" t="s">
        <v>29</v>
      </c>
      <c r="P3" s="8">
        <f t="shared" si="0"/>
        <v>5</v>
      </c>
      <c r="Q3" s="8">
        <f t="shared" si="1"/>
        <v>79</v>
      </c>
      <c r="R3" s="12" t="s">
        <v>30</v>
      </c>
    </row>
    <row r="4" spans="1:18" x14ac:dyDescent="0.25">
      <c r="A4" s="8" t="s">
        <v>19</v>
      </c>
      <c r="B4" s="8" t="s">
        <v>21</v>
      </c>
      <c r="C4" s="4" t="s">
        <v>1403</v>
      </c>
      <c r="D4" s="4"/>
      <c r="E4" s="8" t="s">
        <v>20</v>
      </c>
      <c r="F4" s="8" t="s">
        <v>31</v>
      </c>
      <c r="G4" s="8" t="s">
        <v>14</v>
      </c>
      <c r="H4" s="8" t="b">
        <f t="shared" si="2"/>
        <v>1</v>
      </c>
      <c r="I4" s="8" t="str">
        <f>INDEX([1]Sheet2!X$1:X$65536,MATCH(F4,[1]Sheet2!D$1:D$65536,0))</f>
        <v>dave@absolutefsl.com</v>
      </c>
      <c r="J4" s="13" t="s">
        <v>32</v>
      </c>
      <c r="K4" s="13" t="s">
        <v>16</v>
      </c>
      <c r="L4" s="8" t="s">
        <v>33</v>
      </c>
      <c r="M4" s="8" t="s">
        <v>18</v>
      </c>
      <c r="N4" s="10" t="s">
        <v>34</v>
      </c>
      <c r="O4" s="10" t="s">
        <v>35</v>
      </c>
      <c r="P4" s="8">
        <f t="shared" si="0"/>
        <v>7</v>
      </c>
      <c r="Q4" s="8">
        <f t="shared" si="1"/>
        <v>2</v>
      </c>
      <c r="R4" s="10" t="s">
        <v>36</v>
      </c>
    </row>
    <row r="5" spans="1:18" s="17" customFormat="1" x14ac:dyDescent="0.25">
      <c r="A5" s="17" t="s">
        <v>28</v>
      </c>
      <c r="B5" s="17" t="s">
        <v>30</v>
      </c>
      <c r="C5" s="18" t="s">
        <v>1165</v>
      </c>
      <c r="D5" s="18" t="s">
        <v>1431</v>
      </c>
      <c r="E5" s="17" t="s">
        <v>29</v>
      </c>
      <c r="F5" s="17" t="s">
        <v>37</v>
      </c>
      <c r="G5" s="17" t="s">
        <v>38</v>
      </c>
      <c r="H5" s="17" t="b">
        <f>I5=J5</f>
        <v>1</v>
      </c>
      <c r="I5" s="17" t="str">
        <f>INDEX([1]Sheet2!X$1:X$65536,MATCH(F5,[1]Sheet2!D$1:D$65536,0))</f>
        <v>richard.goh@acurraltd.com</v>
      </c>
      <c r="J5" s="19" t="s">
        <v>39</v>
      </c>
      <c r="K5" s="19" t="s">
        <v>40</v>
      </c>
      <c r="L5" s="17" t="s">
        <v>41</v>
      </c>
      <c r="M5" s="17" t="s">
        <v>42</v>
      </c>
      <c r="N5" s="20" t="s">
        <v>43</v>
      </c>
      <c r="O5" s="20" t="s">
        <v>44</v>
      </c>
      <c r="P5" s="17">
        <f t="shared" si="0"/>
        <v>8</v>
      </c>
      <c r="Q5" s="17">
        <f t="shared" si="1"/>
        <v>3</v>
      </c>
      <c r="R5" s="20" t="s">
        <v>45</v>
      </c>
    </row>
    <row r="6" spans="1:18" x14ac:dyDescent="0.25">
      <c r="A6" s="8" t="s">
        <v>46</v>
      </c>
      <c r="B6" s="8" t="s">
        <v>1034</v>
      </c>
      <c r="C6" s="13" t="s">
        <v>1166</v>
      </c>
      <c r="D6" s="13"/>
      <c r="E6" s="8" t="s">
        <v>47</v>
      </c>
      <c r="F6" s="8" t="s">
        <v>48</v>
      </c>
      <c r="G6" s="8" t="s">
        <v>38</v>
      </c>
      <c r="H6" s="8" t="b">
        <f t="shared" si="2"/>
        <v>1</v>
      </c>
      <c r="I6" s="1" t="str">
        <f>INDEX([1]Sheet2!X$1:X$65536,MATCH(F6,[1]Sheet2!D$1:D$65536,0))</f>
        <v>ronnieyin@acurraltd.com</v>
      </c>
      <c r="J6" s="13" t="s">
        <v>49</v>
      </c>
      <c r="K6" s="11" t="s">
        <v>40</v>
      </c>
      <c r="L6" s="8" t="s">
        <v>50</v>
      </c>
      <c r="M6" s="8" t="s">
        <v>42</v>
      </c>
      <c r="N6" s="10" t="s">
        <v>51</v>
      </c>
      <c r="O6" s="10" t="s">
        <v>52</v>
      </c>
      <c r="P6" s="8">
        <f t="shared" si="0"/>
        <v>10</v>
      </c>
      <c r="Q6" s="8">
        <f t="shared" si="1"/>
        <v>186</v>
      </c>
      <c r="R6" s="10" t="s">
        <v>53</v>
      </c>
    </row>
    <row r="7" spans="1:18" x14ac:dyDescent="0.25">
      <c r="A7" s="8" t="s">
        <v>34</v>
      </c>
      <c r="B7" s="8" t="s">
        <v>36</v>
      </c>
      <c r="C7" s="4" t="s">
        <v>1167</v>
      </c>
      <c r="D7" s="4"/>
      <c r="E7" s="8" t="s">
        <v>35</v>
      </c>
      <c r="F7" s="8" t="s">
        <v>54</v>
      </c>
      <c r="G7" s="8" t="s">
        <v>38</v>
      </c>
      <c r="H7" s="8" t="b">
        <f t="shared" si="2"/>
        <v>1</v>
      </c>
      <c r="I7" s="8" t="str">
        <f>INDEX([1]Sheet2!X$1:X$65536,MATCH(F7,[1]Sheet2!D$1:D$65536,0))</f>
        <v>chan@addibluecircle.com</v>
      </c>
      <c r="J7" s="13" t="s">
        <v>55</v>
      </c>
      <c r="K7" s="11" t="s">
        <v>40</v>
      </c>
      <c r="L7" s="8" t="s">
        <v>56</v>
      </c>
      <c r="M7" s="8" t="s">
        <v>42</v>
      </c>
      <c r="N7" s="10" t="s">
        <v>57</v>
      </c>
      <c r="O7" s="10" t="s">
        <v>58</v>
      </c>
      <c r="P7" s="8">
        <f t="shared" si="0"/>
        <v>17</v>
      </c>
      <c r="Q7" s="8">
        <f t="shared" si="1"/>
        <v>4</v>
      </c>
      <c r="R7" s="10" t="s">
        <v>59</v>
      </c>
    </row>
    <row r="8" spans="1:18" x14ac:dyDescent="0.25">
      <c r="A8" s="8" t="s">
        <v>43</v>
      </c>
      <c r="B8" s="8" t="s">
        <v>45</v>
      </c>
      <c r="C8" s="4" t="s">
        <v>1168</v>
      </c>
      <c r="D8" s="4" t="s">
        <v>1376</v>
      </c>
      <c r="E8" s="8" t="s">
        <v>44</v>
      </c>
      <c r="F8" s="8" t="s">
        <v>60</v>
      </c>
      <c r="G8" s="8" t="s">
        <v>14</v>
      </c>
      <c r="H8" s="8" t="b">
        <f t="shared" si="2"/>
        <v>1</v>
      </c>
      <c r="I8" s="8" t="str">
        <f>INDEX([1]Sheet2!X$1:X$65536,MATCH(F8,[1]Sheet2!D$1:D$65536,0))</f>
        <v>shaiful@afr-asiapac.com.my</v>
      </c>
      <c r="J8" s="13" t="s">
        <v>61</v>
      </c>
      <c r="K8" s="13" t="s">
        <v>16</v>
      </c>
      <c r="L8" s="8" t="s">
        <v>41</v>
      </c>
      <c r="M8" s="8" t="s">
        <v>42</v>
      </c>
      <c r="N8" s="10" t="s">
        <v>62</v>
      </c>
      <c r="O8" s="10" t="s">
        <v>63</v>
      </c>
      <c r="P8" s="8">
        <f t="shared" si="0"/>
        <v>18</v>
      </c>
      <c r="Q8" s="8">
        <f t="shared" si="1"/>
        <v>5</v>
      </c>
      <c r="R8" s="10" t="s">
        <v>64</v>
      </c>
    </row>
    <row r="9" spans="1:18" x14ac:dyDescent="0.25">
      <c r="A9" s="8" t="s">
        <v>65</v>
      </c>
      <c r="B9" s="8" t="s">
        <v>514</v>
      </c>
      <c r="C9" s="4" t="s">
        <v>1169</v>
      </c>
      <c r="D9" s="4"/>
      <c r="E9" s="8" t="s">
        <v>66</v>
      </c>
      <c r="F9" s="8" t="s">
        <v>67</v>
      </c>
      <c r="G9" s="8" t="s">
        <v>14</v>
      </c>
      <c r="H9" s="8" t="b">
        <f t="shared" si="2"/>
        <v>1</v>
      </c>
      <c r="I9" s="8" t="str">
        <f>INDEX([1]Sheet2!X$1:X$65536,MATCH(F9,[1]Sheet2!D$1:D$65536,0))</f>
        <v>aarongomez@airasia.com</v>
      </c>
      <c r="J9" s="13" t="s">
        <v>68</v>
      </c>
      <c r="K9" s="13" t="s">
        <v>16</v>
      </c>
      <c r="L9" s="8" t="s">
        <v>17</v>
      </c>
      <c r="M9" s="8" t="s">
        <v>18</v>
      </c>
      <c r="N9" s="10" t="s">
        <v>69</v>
      </c>
      <c r="O9" s="10" t="s">
        <v>70</v>
      </c>
      <c r="P9" s="8">
        <f t="shared" si="0"/>
        <v>21</v>
      </c>
      <c r="Q9" s="8">
        <f t="shared" si="1"/>
        <v>78</v>
      </c>
      <c r="R9" s="10" t="s">
        <v>71</v>
      </c>
    </row>
    <row r="10" spans="1:18" x14ac:dyDescent="0.25">
      <c r="A10" s="8" t="s">
        <v>51</v>
      </c>
      <c r="B10" s="8" t="s">
        <v>53</v>
      </c>
      <c r="C10" s="4" t="s">
        <v>1170</v>
      </c>
      <c r="D10" s="4"/>
      <c r="E10" s="8" t="s">
        <v>52</v>
      </c>
      <c r="F10" s="8" t="s">
        <v>72</v>
      </c>
      <c r="G10" s="8" t="s">
        <v>14</v>
      </c>
      <c r="H10" s="8" t="b">
        <f t="shared" si="2"/>
        <v>1</v>
      </c>
      <c r="I10" s="8" t="str">
        <f>INDEX([1]Sheet2!X$1:X$65536,MATCH(F10,[1]Sheet2!D$1:D$65536,0))</f>
        <v>jaya@wasl.biz</v>
      </c>
      <c r="J10" s="13" t="s">
        <v>73</v>
      </c>
      <c r="K10" s="13" t="s">
        <v>16</v>
      </c>
      <c r="L10" s="8" t="s">
        <v>41</v>
      </c>
      <c r="M10" s="8" t="s">
        <v>18</v>
      </c>
      <c r="N10" s="10" t="s">
        <v>74</v>
      </c>
      <c r="O10" s="10" t="s">
        <v>75</v>
      </c>
      <c r="P10" s="8">
        <f t="shared" si="0"/>
        <v>30</v>
      </c>
      <c r="Q10" s="8">
        <f t="shared" si="1"/>
        <v>6</v>
      </c>
      <c r="R10" s="10" t="s">
        <v>76</v>
      </c>
    </row>
    <row r="11" spans="1:18" x14ac:dyDescent="0.25">
      <c r="A11" s="8" t="s">
        <v>77</v>
      </c>
      <c r="B11" s="8" t="s">
        <v>794</v>
      </c>
      <c r="C11" s="4" t="s">
        <v>1404</v>
      </c>
      <c r="D11" s="4"/>
      <c r="E11" s="8" t="s">
        <v>78</v>
      </c>
      <c r="F11" s="8" t="s">
        <v>79</v>
      </c>
      <c r="G11" s="8" t="s">
        <v>14</v>
      </c>
      <c r="H11" s="8" t="b">
        <f t="shared" si="2"/>
        <v>1</v>
      </c>
      <c r="I11" s="1" t="str">
        <f>INDEX([1]Sheet2!X$1:X$65536,MATCH(F11,[1]Sheet2!D$1:D$65536,0))</f>
        <v>kenrick.law@allianzre.com</v>
      </c>
      <c r="J11" s="13" t="s">
        <v>80</v>
      </c>
      <c r="K11" s="13" t="s">
        <v>16</v>
      </c>
      <c r="L11" s="8" t="s">
        <v>81</v>
      </c>
      <c r="M11" s="8" t="s">
        <v>42</v>
      </c>
      <c r="N11" s="10" t="s">
        <v>82</v>
      </c>
      <c r="O11" s="10" t="s">
        <v>83</v>
      </c>
      <c r="P11" s="8">
        <f t="shared" si="0"/>
        <v>34</v>
      </c>
      <c r="Q11" s="8">
        <f t="shared" si="1"/>
        <v>132</v>
      </c>
      <c r="R11" s="10" t="s">
        <v>84</v>
      </c>
    </row>
    <row r="12" spans="1:18" x14ac:dyDescent="0.25">
      <c r="A12" s="8" t="s">
        <v>85</v>
      </c>
      <c r="B12" s="8" t="s">
        <v>984</v>
      </c>
      <c r="C12" s="4" t="s">
        <v>1171</v>
      </c>
      <c r="D12" s="4"/>
      <c r="E12" s="8" t="s">
        <v>86</v>
      </c>
      <c r="F12" s="8" t="s">
        <v>87</v>
      </c>
      <c r="G12" s="8" t="s">
        <v>14</v>
      </c>
      <c r="H12" s="8" t="b">
        <f t="shared" si="2"/>
        <v>1</v>
      </c>
      <c r="I12" s="1" t="str">
        <f>INDEX([1]Sheet2!X$1:X$65536,MATCH(F12,[1]Sheet2!D$1:D$65536,0))</f>
        <v>patricia.chang@allianzre.com</v>
      </c>
      <c r="J12" s="13" t="s">
        <v>88</v>
      </c>
      <c r="K12" s="13" t="s">
        <v>16</v>
      </c>
      <c r="L12" s="8" t="s">
        <v>89</v>
      </c>
      <c r="M12" s="8" t="s">
        <v>42</v>
      </c>
      <c r="N12" s="10" t="s">
        <v>90</v>
      </c>
      <c r="O12" s="8" t="s">
        <v>91</v>
      </c>
      <c r="P12" s="8">
        <f t="shared" si="0"/>
        <v>37</v>
      </c>
      <c r="Q12" s="8">
        <f t="shared" si="1"/>
        <v>172</v>
      </c>
      <c r="R12" s="10" t="s">
        <v>92</v>
      </c>
    </row>
    <row r="13" spans="1:18" x14ac:dyDescent="0.25">
      <c r="A13" s="8" t="s">
        <v>93</v>
      </c>
      <c r="B13" s="8" t="s">
        <v>1037</v>
      </c>
      <c r="C13" s="4" t="s">
        <v>1172</v>
      </c>
      <c r="D13" s="4"/>
      <c r="E13" s="8" t="s">
        <v>94</v>
      </c>
      <c r="F13" s="8" t="s">
        <v>95</v>
      </c>
      <c r="G13" s="8" t="s">
        <v>38</v>
      </c>
      <c r="H13" s="8" t="b">
        <f t="shared" si="2"/>
        <v>1</v>
      </c>
      <c r="I13" s="8" t="s">
        <v>96</v>
      </c>
      <c r="J13" s="13" t="s">
        <v>96</v>
      </c>
      <c r="K13" s="11" t="s">
        <v>40</v>
      </c>
      <c r="L13" s="8" t="s">
        <v>50</v>
      </c>
      <c r="M13" s="8" t="s">
        <v>18</v>
      </c>
      <c r="N13" s="10" t="s">
        <v>97</v>
      </c>
      <c r="O13" s="10" t="s">
        <v>98</v>
      </c>
      <c r="P13" s="8">
        <f t="shared" si="0"/>
        <v>39</v>
      </c>
      <c r="Q13" s="8">
        <f t="shared" si="1"/>
        <v>187</v>
      </c>
      <c r="R13" s="10" t="s">
        <v>99</v>
      </c>
    </row>
    <row r="14" spans="1:18" x14ac:dyDescent="0.25">
      <c r="A14" s="8" t="s">
        <v>100</v>
      </c>
      <c r="B14" s="8" t="s">
        <v>799</v>
      </c>
      <c r="C14" s="4" t="s">
        <v>1173</v>
      </c>
      <c r="D14" s="4"/>
      <c r="E14" s="8" t="s">
        <v>101</v>
      </c>
      <c r="F14" s="8" t="s">
        <v>102</v>
      </c>
      <c r="G14" s="8" t="s">
        <v>14</v>
      </c>
      <c r="H14" s="8" t="b">
        <f t="shared" si="2"/>
        <v>1</v>
      </c>
      <c r="I14" s="8" t="str">
        <f>INDEX([1]Sheet2!X$1:X$65536,MATCH(F14,[1]Sheet2!D$1:D$65536,0))</f>
        <v>Daphne.Boon@awac.com</v>
      </c>
      <c r="J14" s="13" t="s">
        <v>103</v>
      </c>
      <c r="K14" s="13" t="s">
        <v>16</v>
      </c>
      <c r="L14" s="8" t="s">
        <v>81</v>
      </c>
      <c r="M14" s="8" t="s">
        <v>18</v>
      </c>
      <c r="N14" s="10" t="s">
        <v>104</v>
      </c>
      <c r="O14" s="10" t="s">
        <v>105</v>
      </c>
      <c r="P14" s="8">
        <f t="shared" si="0"/>
        <v>42</v>
      </c>
      <c r="Q14" s="8">
        <f t="shared" si="1"/>
        <v>133</v>
      </c>
      <c r="R14" s="10" t="s">
        <v>106</v>
      </c>
    </row>
    <row r="15" spans="1:18" x14ac:dyDescent="0.25">
      <c r="A15" s="8" t="s">
        <v>107</v>
      </c>
      <c r="B15" s="8" t="s">
        <v>1074</v>
      </c>
      <c r="C15" s="4" t="s">
        <v>1174</v>
      </c>
      <c r="D15" s="4" t="s">
        <v>1377</v>
      </c>
      <c r="E15" s="8" t="s">
        <v>108</v>
      </c>
      <c r="F15" s="8" t="s">
        <v>109</v>
      </c>
      <c r="G15" s="8" t="s">
        <v>14</v>
      </c>
      <c r="H15" s="8" t="b">
        <f t="shared" si="2"/>
        <v>1</v>
      </c>
      <c r="I15" s="1" t="str">
        <f>INDEX([1]Sheet2!X$1:X$65536,MATCH(F15,[1]Sheet2!D$1:D$65536,0))</f>
        <v>yokohama@eco-alpha.co.jp</v>
      </c>
      <c r="J15" s="13" t="s">
        <v>110</v>
      </c>
      <c r="K15" s="22" t="s">
        <v>16</v>
      </c>
      <c r="L15" s="8" t="s">
        <v>111</v>
      </c>
      <c r="M15" s="8" t="s">
        <v>18</v>
      </c>
      <c r="N15" s="10" t="s">
        <v>112</v>
      </c>
      <c r="O15" s="10" t="s">
        <v>113</v>
      </c>
      <c r="P15" s="8">
        <f t="shared" si="0"/>
        <v>46</v>
      </c>
      <c r="Q15" s="8">
        <f t="shared" si="1"/>
        <v>197</v>
      </c>
      <c r="R15" s="10" t="s">
        <v>114</v>
      </c>
    </row>
    <row r="16" spans="1:18" s="23" customFormat="1" x14ac:dyDescent="0.25">
      <c r="A16" s="23" t="s">
        <v>115</v>
      </c>
      <c r="B16" s="23" t="s">
        <v>1041</v>
      </c>
      <c r="C16" s="24" t="s">
        <v>1175</v>
      </c>
      <c r="D16" s="24"/>
      <c r="E16" s="23" t="s">
        <v>116</v>
      </c>
      <c r="F16" s="23" t="s">
        <v>117</v>
      </c>
      <c r="G16" s="23" t="s">
        <v>38</v>
      </c>
      <c r="H16" s="23" t="b">
        <f t="shared" si="2"/>
        <v>1</v>
      </c>
      <c r="I16" s="23" t="str">
        <f>INDEX([1]Sheet2!X$1:X$65536,MATCH(F16,[1]Sheet2!D$1:D$65536,0))</f>
        <v>frank@alpsglobemedic.com</v>
      </c>
      <c r="J16" s="25" t="s">
        <v>118</v>
      </c>
      <c r="K16" s="25" t="s">
        <v>40</v>
      </c>
      <c r="L16" s="23" t="s">
        <v>50</v>
      </c>
      <c r="M16" s="23" t="s">
        <v>18</v>
      </c>
      <c r="N16" s="26" t="s">
        <v>119</v>
      </c>
      <c r="O16" s="26" t="s">
        <v>120</v>
      </c>
      <c r="P16" s="23">
        <f t="shared" si="0"/>
        <v>49</v>
      </c>
      <c r="Q16" s="23">
        <f t="shared" si="1"/>
        <v>188</v>
      </c>
      <c r="R16" s="26" t="s">
        <v>121</v>
      </c>
    </row>
    <row r="17" spans="1:18" ht="13" thickBot="1" x14ac:dyDescent="0.3">
      <c r="A17" s="8" t="s">
        <v>57</v>
      </c>
      <c r="B17" s="8" t="s">
        <v>59</v>
      </c>
      <c r="C17" s="4" t="s">
        <v>1176</v>
      </c>
      <c r="D17" s="4" t="s">
        <v>1378</v>
      </c>
      <c r="E17" s="8" t="s">
        <v>58</v>
      </c>
      <c r="F17" s="8" t="s">
        <v>122</v>
      </c>
      <c r="G17" s="8" t="s">
        <v>123</v>
      </c>
      <c r="H17" s="8" t="b">
        <f t="shared" si="2"/>
        <v>1</v>
      </c>
      <c r="I17" s="8" t="str">
        <f>INDEX([1]Sheet2!X$1:X$65536,MATCH(F17,[1]Sheet2!D$1:D$65536,0))</f>
        <v>yann.wei.hue@aon.com</v>
      </c>
      <c r="J17" s="13" t="s">
        <v>124</v>
      </c>
      <c r="K17" s="14" t="s">
        <v>125</v>
      </c>
      <c r="L17" s="8" t="s">
        <v>41</v>
      </c>
      <c r="M17" s="8" t="s">
        <v>42</v>
      </c>
      <c r="N17" s="10" t="s">
        <v>126</v>
      </c>
      <c r="O17" s="10" t="s">
        <v>127</v>
      </c>
      <c r="P17" s="8">
        <f t="shared" si="0"/>
        <v>53</v>
      </c>
      <c r="Q17" s="8">
        <f t="shared" si="1"/>
        <v>7</v>
      </c>
      <c r="R17" s="10" t="s">
        <v>128</v>
      </c>
    </row>
    <row r="18" spans="1:18" x14ac:dyDescent="0.25">
      <c r="A18" s="8" t="s">
        <v>62</v>
      </c>
      <c r="B18" s="8" t="s">
        <v>64</v>
      </c>
      <c r="C18" s="4" t="s">
        <v>1177</v>
      </c>
      <c r="D18" s="4"/>
      <c r="E18" s="8" t="s">
        <v>63</v>
      </c>
      <c r="F18" s="8" t="s">
        <v>129</v>
      </c>
      <c r="G18" s="8">
        <v>0</v>
      </c>
      <c r="H18" s="8" t="b">
        <f t="shared" si="2"/>
        <v>1</v>
      </c>
      <c r="I18" s="1" t="str">
        <f>INDEX([1]Sheet2!X$1:X$65536,MATCH(F18,[1]Sheet2!D$1:D$65536,0))</f>
        <v>ceo-po@appbinsr.com</v>
      </c>
      <c r="J18" s="11" t="s">
        <v>130</v>
      </c>
      <c r="K18" s="8" t="s">
        <v>131</v>
      </c>
      <c r="L18" s="8" t="s">
        <v>56</v>
      </c>
      <c r="M18" s="8" t="s">
        <v>18</v>
      </c>
      <c r="N18" s="10" t="s">
        <v>132</v>
      </c>
      <c r="O18" s="10" t="s">
        <v>133</v>
      </c>
      <c r="P18" s="8">
        <f t="shared" si="0"/>
        <v>54</v>
      </c>
      <c r="Q18" s="8">
        <f t="shared" si="1"/>
        <v>8</v>
      </c>
      <c r="R18" s="10" t="s">
        <v>134</v>
      </c>
    </row>
    <row r="19" spans="1:18" x14ac:dyDescent="0.25">
      <c r="A19" s="8" t="s">
        <v>135</v>
      </c>
      <c r="B19" s="8" t="s">
        <v>720</v>
      </c>
      <c r="C19" s="4" t="s">
        <v>1178</v>
      </c>
      <c r="D19" s="4" t="s">
        <v>1379</v>
      </c>
      <c r="E19" s="8" t="s">
        <v>136</v>
      </c>
      <c r="F19" s="8" t="s">
        <v>137</v>
      </c>
      <c r="G19" s="8" t="s">
        <v>38</v>
      </c>
      <c r="H19" s="8" t="b">
        <f t="shared" si="2"/>
        <v>0</v>
      </c>
      <c r="I19" s="1" t="str">
        <f>INDEX([1]Sheet2!X$1:X$65536,MATCH(F19,[1]Sheet2!D$1:D$65536,0))</f>
        <v>faroukaripen@acurraltd.com</v>
      </c>
      <c r="J19" s="13" t="s">
        <v>138</v>
      </c>
      <c r="K19" s="11" t="s">
        <v>40</v>
      </c>
      <c r="L19" s="8" t="s">
        <v>139</v>
      </c>
      <c r="M19" s="8" t="s">
        <v>42</v>
      </c>
      <c r="N19" s="10" t="s">
        <v>140</v>
      </c>
      <c r="O19" s="10" t="s">
        <v>141</v>
      </c>
      <c r="P19" s="8">
        <f t="shared" si="0"/>
        <v>55</v>
      </c>
      <c r="Q19" s="8">
        <f t="shared" si="1"/>
        <v>117</v>
      </c>
      <c r="R19" s="10" t="s">
        <v>142</v>
      </c>
    </row>
    <row r="20" spans="1:18" x14ac:dyDescent="0.25">
      <c r="A20" s="8" t="s">
        <v>143</v>
      </c>
      <c r="B20" s="8" t="s">
        <v>960</v>
      </c>
      <c r="C20" s="4" t="s">
        <v>1179</v>
      </c>
      <c r="D20" s="4"/>
      <c r="E20" s="8" t="s">
        <v>144</v>
      </c>
      <c r="F20" s="8" t="s">
        <v>145</v>
      </c>
      <c r="G20" s="8" t="s">
        <v>38</v>
      </c>
      <c r="H20" s="8" t="b">
        <f t="shared" si="2"/>
        <v>1</v>
      </c>
      <c r="I20" s="8" t="str">
        <f>INDEX([1]Sheet2!X$1:X$65536,MATCH(F20,[1]Sheet2!D$1:D$65536,0))</f>
        <v>HuiKoon@archipelagoltd.com</v>
      </c>
      <c r="J20" s="13" t="s">
        <v>146</v>
      </c>
      <c r="K20" s="11" t="s">
        <v>40</v>
      </c>
      <c r="L20" s="8" t="s">
        <v>147</v>
      </c>
      <c r="M20" s="8" t="s">
        <v>42</v>
      </c>
      <c r="N20" s="10" t="s">
        <v>148</v>
      </c>
      <c r="O20" s="10" t="s">
        <v>149</v>
      </c>
      <c r="P20" s="8">
        <f t="shared" si="0"/>
        <v>56</v>
      </c>
      <c r="Q20" s="8">
        <f t="shared" si="1"/>
        <v>166</v>
      </c>
      <c r="R20" s="10" t="s">
        <v>150</v>
      </c>
    </row>
    <row r="21" spans="1:18" x14ac:dyDescent="0.25">
      <c r="A21" s="8" t="s">
        <v>69</v>
      </c>
      <c r="B21" s="8" t="s">
        <v>71</v>
      </c>
      <c r="C21" s="4" t="s">
        <v>1180</v>
      </c>
      <c r="D21" s="4" t="s">
        <v>1380</v>
      </c>
      <c r="E21" s="8" t="s">
        <v>70</v>
      </c>
      <c r="F21" s="8" t="s">
        <v>151</v>
      </c>
      <c r="G21" s="8" t="s">
        <v>123</v>
      </c>
      <c r="H21" s="8" t="b">
        <f t="shared" si="2"/>
        <v>1</v>
      </c>
      <c r="I21" s="8" t="str">
        <f>INDEX([1]Sheet2!X$1:X$65536,MATCH(F21,[1]Sheet2!D$1:D$65536,0))</f>
        <v>roy.sharma@arbrokers.asia</v>
      </c>
      <c r="J21" s="13" t="s">
        <v>152</v>
      </c>
      <c r="K21" s="13" t="s">
        <v>153</v>
      </c>
      <c r="L21" s="8" t="s">
        <v>41</v>
      </c>
      <c r="M21" s="8" t="s">
        <v>18</v>
      </c>
      <c r="N21" s="10" t="s">
        <v>154</v>
      </c>
      <c r="O21" s="10" t="s">
        <v>155</v>
      </c>
      <c r="P21" s="8">
        <f t="shared" si="0"/>
        <v>58</v>
      </c>
      <c r="Q21" s="8">
        <f t="shared" si="1"/>
        <v>9</v>
      </c>
      <c r="R21" s="10" t="s">
        <v>156</v>
      </c>
    </row>
    <row r="22" spans="1:18" x14ac:dyDescent="0.25">
      <c r="A22" s="8" t="s">
        <v>157</v>
      </c>
      <c r="B22" s="8" t="s">
        <v>804</v>
      </c>
      <c r="C22" s="13" t="s">
        <v>1181</v>
      </c>
      <c r="D22" s="13"/>
      <c r="E22" s="8" t="s">
        <v>158</v>
      </c>
      <c r="F22" s="8" t="s">
        <v>159</v>
      </c>
      <c r="G22" s="8" t="s">
        <v>38</v>
      </c>
      <c r="H22" s="8" t="b">
        <f t="shared" si="2"/>
        <v>1</v>
      </c>
      <c r="I22" s="8" t="str">
        <f>INDEX([1]Sheet2!X$1:X$65536,MATCH(F22,[1]Sheet2!D$1:D$65536,0))</f>
        <v>evi.jiang@asreinsurance.com</v>
      </c>
      <c r="J22" s="13" t="s">
        <v>160</v>
      </c>
      <c r="K22" s="11" t="s">
        <v>40</v>
      </c>
      <c r="L22" s="8" t="s">
        <v>81</v>
      </c>
      <c r="M22" s="8" t="s">
        <v>18</v>
      </c>
      <c r="N22" s="10" t="s">
        <v>161</v>
      </c>
      <c r="O22" s="10" t="s">
        <v>162</v>
      </c>
      <c r="P22" s="8">
        <f t="shared" si="0"/>
        <v>59</v>
      </c>
      <c r="Q22" s="8">
        <f t="shared" si="1"/>
        <v>134</v>
      </c>
      <c r="R22" s="10" t="s">
        <v>163</v>
      </c>
    </row>
    <row r="23" spans="1:18" x14ac:dyDescent="0.25">
      <c r="A23" s="8" t="s">
        <v>164</v>
      </c>
      <c r="B23" s="8" t="s">
        <v>1104</v>
      </c>
      <c r="C23" s="4" t="s">
        <v>1182</v>
      </c>
      <c r="D23" s="4"/>
      <c r="E23" s="8" t="s">
        <v>165</v>
      </c>
      <c r="F23" s="8" t="s">
        <v>166</v>
      </c>
      <c r="G23" s="8" t="s">
        <v>14</v>
      </c>
      <c r="H23" s="8" t="b">
        <f t="shared" si="2"/>
        <v>1</v>
      </c>
      <c r="I23" s="8" t="str">
        <f>INDEX([1]Sheet2!X$1:X$65536,MATCH(F23,[1]Sheet2!D$1:D$65536,0))</f>
        <v>zachary@pwsglobalrisks.com</v>
      </c>
      <c r="J23" s="13" t="s">
        <v>167</v>
      </c>
      <c r="K23" s="13" t="s">
        <v>16</v>
      </c>
      <c r="L23" s="8" t="s">
        <v>168</v>
      </c>
      <c r="M23" s="8" t="s">
        <v>42</v>
      </c>
      <c r="N23" s="10" t="s">
        <v>169</v>
      </c>
      <c r="O23" s="10" t="s">
        <v>170</v>
      </c>
      <c r="P23" s="8">
        <f t="shared" si="0"/>
        <v>60</v>
      </c>
      <c r="Q23" s="8">
        <f t="shared" si="1"/>
        <v>206</v>
      </c>
      <c r="R23" s="10" t="s">
        <v>171</v>
      </c>
    </row>
    <row r="24" spans="1:18" x14ac:dyDescent="0.25">
      <c r="A24" s="8" t="s">
        <v>172</v>
      </c>
      <c r="B24" s="8" t="s">
        <v>725</v>
      </c>
      <c r="C24" s="4" t="s">
        <v>1183</v>
      </c>
      <c r="D24" s="4"/>
      <c r="E24" s="8" t="s">
        <v>173</v>
      </c>
      <c r="F24" s="8" t="s">
        <v>174</v>
      </c>
      <c r="G24" s="8" t="s">
        <v>14</v>
      </c>
      <c r="H24" s="8" t="b">
        <f t="shared" si="2"/>
        <v>1</v>
      </c>
      <c r="I24" s="8" t="str">
        <f>INDEX([1]Sheet2!X$1:X$65536,MATCH(F24,[1]Sheet2!D$1:D$65536,0))</f>
        <v>wei.zhu@axinan.com</v>
      </c>
      <c r="J24" s="13" t="s">
        <v>175</v>
      </c>
      <c r="K24" s="13" t="s">
        <v>16</v>
      </c>
      <c r="L24" s="8" t="s">
        <v>139</v>
      </c>
      <c r="M24" s="8" t="s">
        <v>18</v>
      </c>
      <c r="N24" s="10" t="s">
        <v>176</v>
      </c>
      <c r="O24" s="10" t="s">
        <v>177</v>
      </c>
      <c r="P24" s="8">
        <f t="shared" si="0"/>
        <v>63</v>
      </c>
      <c r="Q24" s="8">
        <f t="shared" si="1"/>
        <v>118</v>
      </c>
      <c r="R24" s="10" t="s">
        <v>178</v>
      </c>
    </row>
    <row r="25" spans="1:18" x14ac:dyDescent="0.25">
      <c r="A25" s="8" t="s">
        <v>179</v>
      </c>
      <c r="B25" s="8" t="s">
        <v>996</v>
      </c>
      <c r="C25" s="4" t="s">
        <v>1184</v>
      </c>
      <c r="D25" s="4"/>
      <c r="E25" s="8" t="s">
        <v>180</v>
      </c>
      <c r="F25" s="8" t="s">
        <v>181</v>
      </c>
      <c r="G25" s="8" t="s">
        <v>14</v>
      </c>
      <c r="H25" s="8" t="b">
        <f t="shared" si="2"/>
        <v>1</v>
      </c>
      <c r="I25" s="8" t="str">
        <f>INDEX([1]Sheet2!X$1:X$65536,MATCH(F25,[1]Sheet2!D$1:D$65536,0))</f>
        <v>Nicholas.Tey@beazley.com</v>
      </c>
      <c r="J25" s="13" t="s">
        <v>182</v>
      </c>
      <c r="K25" s="13" t="s">
        <v>16</v>
      </c>
      <c r="L25" s="8" t="s">
        <v>168</v>
      </c>
      <c r="M25" s="8" t="s">
        <v>18</v>
      </c>
      <c r="N25" s="10" t="s">
        <v>183</v>
      </c>
      <c r="O25" s="8" t="s">
        <v>184</v>
      </c>
      <c r="P25" s="8">
        <f t="shared" si="0"/>
        <v>70</v>
      </c>
      <c r="Q25" s="8">
        <f t="shared" si="1"/>
        <v>175</v>
      </c>
      <c r="R25" s="10" t="s">
        <v>185</v>
      </c>
    </row>
    <row r="26" spans="1:18" x14ac:dyDescent="0.25">
      <c r="A26" s="8" t="s">
        <v>186</v>
      </c>
      <c r="B26" s="8" t="s">
        <v>729</v>
      </c>
      <c r="C26" s="4" t="s">
        <v>1185</v>
      </c>
      <c r="D26" s="4"/>
      <c r="E26" s="8" t="s">
        <v>187</v>
      </c>
      <c r="F26" s="8" t="s">
        <v>188</v>
      </c>
      <c r="G26" s="8" t="s">
        <v>14</v>
      </c>
      <c r="H26" s="8" t="b">
        <f t="shared" si="2"/>
        <v>1</v>
      </c>
      <c r="I26" s="1" t="str">
        <f>INDEX([1]Sheet2!X$1:X$65536,MATCH(F26,[1]Sheet2!D$1:D$65536,0))</f>
        <v>shasi@berkleyasia.com</v>
      </c>
      <c r="J26" s="13" t="s">
        <v>189</v>
      </c>
      <c r="K26" s="13" t="s">
        <v>16</v>
      </c>
      <c r="L26" s="8" t="s">
        <v>139</v>
      </c>
      <c r="M26" s="8" t="s">
        <v>18</v>
      </c>
      <c r="N26" s="10" t="s">
        <v>190</v>
      </c>
      <c r="O26" s="10" t="s">
        <v>191</v>
      </c>
      <c r="P26" s="8">
        <f t="shared" si="0"/>
        <v>72</v>
      </c>
      <c r="Q26" s="8">
        <f t="shared" si="1"/>
        <v>119</v>
      </c>
      <c r="R26" s="10" t="s">
        <v>192</v>
      </c>
    </row>
    <row r="27" spans="1:18" x14ac:dyDescent="0.25">
      <c r="A27" s="8" t="s">
        <v>193</v>
      </c>
      <c r="B27" s="8" t="s">
        <v>807</v>
      </c>
      <c r="C27" s="4" t="s">
        <v>1186</v>
      </c>
      <c r="D27" s="4"/>
      <c r="E27" s="8" t="s">
        <v>194</v>
      </c>
      <c r="F27" s="8" t="s">
        <v>195</v>
      </c>
      <c r="G27" s="8" t="s">
        <v>38</v>
      </c>
      <c r="H27" s="8" t="b">
        <f t="shared" si="2"/>
        <v>1</v>
      </c>
      <c r="I27" s="8" t="str">
        <f>INDEX([1]Sheet2!X$1:X$65536,MATCH(F27,[1]Sheet2!D$1:D$65536,0))</f>
        <v>gaithrie.nandrajog@bhspecialty.com</v>
      </c>
      <c r="J27" s="13" t="s">
        <v>196</v>
      </c>
      <c r="K27" s="11" t="s">
        <v>40</v>
      </c>
      <c r="L27" s="8" t="s">
        <v>81</v>
      </c>
      <c r="M27" s="8" t="s">
        <v>18</v>
      </c>
      <c r="N27" s="10" t="s">
        <v>197</v>
      </c>
      <c r="O27" s="10" t="s">
        <v>198</v>
      </c>
      <c r="P27" s="8">
        <f t="shared" si="0"/>
        <v>73</v>
      </c>
      <c r="Q27" s="8">
        <f t="shared" si="1"/>
        <v>135</v>
      </c>
      <c r="R27" s="10" t="s">
        <v>199</v>
      </c>
    </row>
    <row r="28" spans="1:18" x14ac:dyDescent="0.25">
      <c r="A28" s="8" t="s">
        <v>200</v>
      </c>
      <c r="B28" s="8" t="s">
        <v>941</v>
      </c>
      <c r="C28" s="4" t="s">
        <v>1187</v>
      </c>
      <c r="D28" s="4"/>
      <c r="E28" s="8" t="s">
        <v>201</v>
      </c>
      <c r="F28" s="8" t="s">
        <v>202</v>
      </c>
      <c r="G28" s="8" t="s">
        <v>203</v>
      </c>
      <c r="H28" s="8" t="b">
        <f t="shared" si="2"/>
        <v>1</v>
      </c>
      <c r="I28" s="8" t="str">
        <f>INDEX([1]Sheet2!X$1:X$65536,MATCH(F28,[1]Sheet2!D$1:D$65536,0))</f>
        <v>Imran.Anwar@best-re.com</v>
      </c>
      <c r="J28" s="13" t="s">
        <v>204</v>
      </c>
      <c r="K28" s="11" t="s">
        <v>205</v>
      </c>
      <c r="L28" s="8" t="s">
        <v>206</v>
      </c>
      <c r="M28" s="8" t="s">
        <v>18</v>
      </c>
      <c r="N28" s="10" t="s">
        <v>207</v>
      </c>
      <c r="O28" s="10" t="s">
        <v>208</v>
      </c>
      <c r="P28" s="8">
        <f t="shared" si="0"/>
        <v>75</v>
      </c>
      <c r="Q28" s="8">
        <f t="shared" si="1"/>
        <v>161</v>
      </c>
      <c r="R28" s="10" t="s">
        <v>209</v>
      </c>
    </row>
    <row r="29" spans="1:18" x14ac:dyDescent="0.25">
      <c r="A29" s="8" t="s">
        <v>210</v>
      </c>
      <c r="B29" s="8" t="s">
        <v>524</v>
      </c>
      <c r="C29" s="4" t="s">
        <v>1188</v>
      </c>
      <c r="D29" s="4"/>
      <c r="E29" s="8" t="s">
        <v>211</v>
      </c>
      <c r="F29" s="8" t="s">
        <v>212</v>
      </c>
      <c r="G29" s="8" t="s">
        <v>213</v>
      </c>
      <c r="H29" s="8" t="b">
        <f t="shared" si="2"/>
        <v>1</v>
      </c>
      <c r="I29" s="8" t="str">
        <f>INDEX([1]Sheet2!X$1:X$65536,MATCH(F29,[1]Sheet2!D$1:D$65536,0))</f>
        <v>rballem@bgcinsurance.com</v>
      </c>
      <c r="J29" s="13" t="s">
        <v>214</v>
      </c>
      <c r="K29" s="13" t="s">
        <v>215</v>
      </c>
      <c r="L29" s="8" t="s">
        <v>17</v>
      </c>
      <c r="M29" s="8" t="s">
        <v>18</v>
      </c>
      <c r="N29" s="10" t="s">
        <v>216</v>
      </c>
      <c r="O29" s="10" t="s">
        <v>217</v>
      </c>
      <c r="P29" s="8">
        <f t="shared" si="0"/>
        <v>77</v>
      </c>
      <c r="Q29" s="8">
        <f t="shared" si="1"/>
        <v>80</v>
      </c>
      <c r="R29" s="10" t="s">
        <v>218</v>
      </c>
    </row>
    <row r="30" spans="1:18" x14ac:dyDescent="0.25">
      <c r="A30" s="8" t="s">
        <v>74</v>
      </c>
      <c r="B30" s="8" t="s">
        <v>76</v>
      </c>
      <c r="C30" s="4" t="s">
        <v>1405</v>
      </c>
      <c r="D30" s="4"/>
      <c r="E30" s="8" t="s">
        <v>75</v>
      </c>
      <c r="F30" s="8" t="s">
        <v>219</v>
      </c>
      <c r="G30" s="8" t="s">
        <v>14</v>
      </c>
      <c r="H30" s="8" t="b">
        <f t="shared" si="2"/>
        <v>1</v>
      </c>
      <c r="I30" s="8" t="str">
        <f>INDEX([1]Sheet2!X$1:X$65536,MATCH(F30,[1]Sheet2!D$1:D$65536,0))</f>
        <v>ravi@bharatre.in</v>
      </c>
      <c r="J30" s="13" t="s">
        <v>220</v>
      </c>
      <c r="K30" s="13" t="s">
        <v>16</v>
      </c>
      <c r="L30" s="8" t="s">
        <v>56</v>
      </c>
      <c r="M30" s="8" t="s">
        <v>18</v>
      </c>
      <c r="N30" s="10" t="s">
        <v>221</v>
      </c>
      <c r="O30" s="10" t="s">
        <v>222</v>
      </c>
      <c r="P30" s="8">
        <f t="shared" si="0"/>
        <v>86</v>
      </c>
      <c r="Q30" s="8">
        <f t="shared" si="1"/>
        <v>10</v>
      </c>
      <c r="R30" s="10" t="s">
        <v>223</v>
      </c>
    </row>
    <row r="31" spans="1:18" x14ac:dyDescent="0.25">
      <c r="A31" s="8" t="s">
        <v>224</v>
      </c>
      <c r="B31" s="8" t="s">
        <v>1064</v>
      </c>
      <c r="C31" s="4" t="s">
        <v>1189</v>
      </c>
      <c r="D31" s="4"/>
      <c r="E31" s="8" t="s">
        <v>225</v>
      </c>
      <c r="F31" s="8" t="s">
        <v>226</v>
      </c>
      <c r="G31" s="8" t="s">
        <v>14</v>
      </c>
      <c r="H31" s="8" t="b">
        <f t="shared" si="2"/>
        <v>1</v>
      </c>
      <c r="I31" s="1" t="str">
        <f>INDEX([1]Sheet2!X$1:X$65536,MATCH(F31,[1]Sheet2!D$1:D$65536,0))</f>
        <v>LLLIM@bib.com.my</v>
      </c>
      <c r="J31" s="13" t="s">
        <v>227</v>
      </c>
      <c r="K31" s="13" t="s">
        <v>228</v>
      </c>
      <c r="L31" s="8" t="s">
        <v>41</v>
      </c>
      <c r="M31" s="8" t="s">
        <v>42</v>
      </c>
      <c r="N31" s="10" t="s">
        <v>229</v>
      </c>
      <c r="O31" s="10" t="s">
        <v>230</v>
      </c>
      <c r="P31" s="8">
        <f t="shared" si="0"/>
        <v>89</v>
      </c>
      <c r="Q31" s="8">
        <f t="shared" si="1"/>
        <v>195</v>
      </c>
      <c r="R31" s="10" t="s">
        <v>231</v>
      </c>
    </row>
    <row r="32" spans="1:18" x14ac:dyDescent="0.25">
      <c r="A32" s="8" t="s">
        <v>224</v>
      </c>
      <c r="B32" s="8" t="s">
        <v>1064</v>
      </c>
      <c r="C32" s="4" t="s">
        <v>1189</v>
      </c>
      <c r="D32" s="4"/>
      <c r="E32" s="8" t="s">
        <v>225</v>
      </c>
      <c r="F32" s="8" t="s">
        <v>232</v>
      </c>
      <c r="G32" s="8" t="s">
        <v>14</v>
      </c>
      <c r="H32" s="8" t="b">
        <f t="shared" si="2"/>
        <v>1</v>
      </c>
      <c r="I32" s="1" t="str">
        <f>INDEX([1]Sheet2!X$1:X$65536,MATCH(F32,[1]Sheet2!D$1:D$65536,0))</f>
        <v>LLLIM@bib.com.my</v>
      </c>
      <c r="J32" s="13" t="s">
        <v>227</v>
      </c>
      <c r="K32" s="13" t="s">
        <v>228</v>
      </c>
      <c r="L32" s="8" t="s">
        <v>233</v>
      </c>
      <c r="M32" s="8" t="s">
        <v>42</v>
      </c>
      <c r="N32" s="10" t="s">
        <v>234</v>
      </c>
      <c r="O32" s="10" t="s">
        <v>235</v>
      </c>
      <c r="P32" s="8">
        <f t="shared" si="0"/>
        <v>90</v>
      </c>
      <c r="Q32" s="8">
        <f t="shared" si="1"/>
        <v>195</v>
      </c>
      <c r="R32" s="10" t="s">
        <v>236</v>
      </c>
    </row>
    <row r="33" spans="1:18" x14ac:dyDescent="0.25">
      <c r="A33" s="8" t="s">
        <v>237</v>
      </c>
      <c r="B33" s="8" t="s">
        <v>1044</v>
      </c>
      <c r="C33" s="4" t="s">
        <v>1190</v>
      </c>
      <c r="D33" s="4" t="s">
        <v>1381</v>
      </c>
      <c r="E33" s="8" t="s">
        <v>238</v>
      </c>
      <c r="F33" s="8" t="s">
        <v>239</v>
      </c>
      <c r="G33" s="8" t="s">
        <v>14</v>
      </c>
      <c r="H33" s="8" t="b">
        <f t="shared" si="2"/>
        <v>1</v>
      </c>
      <c r="I33" s="1" t="str">
        <f>INDEX([1]Sheet2!X$1:X$65536,MATCH(F33,[1]Sheet2!D$1:D$65536,0))</f>
        <v>LLLIM@bib.com.my</v>
      </c>
      <c r="J33" s="13" t="s">
        <v>227</v>
      </c>
      <c r="K33" s="13" t="s">
        <v>228</v>
      </c>
      <c r="L33" s="8" t="s">
        <v>50</v>
      </c>
      <c r="M33" s="8" t="s">
        <v>42</v>
      </c>
      <c r="N33" s="10" t="s">
        <v>240</v>
      </c>
      <c r="O33" s="10" t="s">
        <v>241</v>
      </c>
      <c r="P33" s="8">
        <f t="shared" si="0"/>
        <v>93</v>
      </c>
      <c r="Q33" s="8">
        <f t="shared" si="1"/>
        <v>189</v>
      </c>
      <c r="R33" s="10" t="s">
        <v>242</v>
      </c>
    </row>
    <row r="34" spans="1:18" x14ac:dyDescent="0.25">
      <c r="A34" s="8" t="s">
        <v>82</v>
      </c>
      <c r="B34" s="8" t="s">
        <v>84</v>
      </c>
      <c r="C34" s="4" t="s">
        <v>1191</v>
      </c>
      <c r="D34" s="4"/>
      <c r="E34" s="8" t="s">
        <v>83</v>
      </c>
      <c r="F34" s="8" t="s">
        <v>243</v>
      </c>
      <c r="G34" s="8" t="s">
        <v>203</v>
      </c>
      <c r="H34" s="8" t="b">
        <f t="shared" si="2"/>
        <v>1</v>
      </c>
      <c r="I34" s="8" t="str">
        <f>INDEX([1]Sheet2!X$1:X$65536,MATCH(F34,[1]Sheet2!D$1:D$65536,0))</f>
        <v>kennysuen@billmorrisons.com</v>
      </c>
      <c r="J34" s="13" t="s">
        <v>244</v>
      </c>
      <c r="K34" s="13" t="s">
        <v>153</v>
      </c>
      <c r="L34" s="8" t="s">
        <v>33</v>
      </c>
      <c r="M34" s="8" t="s">
        <v>18</v>
      </c>
      <c r="N34" s="10" t="s">
        <v>245</v>
      </c>
      <c r="O34" s="10" t="s">
        <v>246</v>
      </c>
      <c r="P34" s="8">
        <f t="shared" si="0"/>
        <v>95</v>
      </c>
      <c r="Q34" s="8">
        <f t="shared" si="1"/>
        <v>11</v>
      </c>
      <c r="R34" s="10" t="s">
        <v>247</v>
      </c>
    </row>
    <row r="35" spans="1:18" x14ac:dyDescent="0.25">
      <c r="A35" s="8" t="s">
        <v>248</v>
      </c>
      <c r="B35" s="8" t="s">
        <v>1025</v>
      </c>
      <c r="C35" s="4" t="s">
        <v>1192</v>
      </c>
      <c r="D35" s="4"/>
      <c r="E35" s="8" t="s">
        <v>249</v>
      </c>
      <c r="F35" s="8" t="s">
        <v>250</v>
      </c>
      <c r="G35" s="8" t="s">
        <v>14</v>
      </c>
      <c r="H35" s="8" t="b">
        <f t="shared" si="2"/>
        <v>1</v>
      </c>
      <c r="I35" s="8" t="str">
        <f>INDEX([1]Sheet2!X$1:X$65536,MATCH(F35,[1]Sheet2!D$1:D$65536,0))</f>
        <v>brnagao@blauerosen.com</v>
      </c>
      <c r="J35" s="13" t="s">
        <v>251</v>
      </c>
      <c r="K35" s="13" t="s">
        <v>16</v>
      </c>
      <c r="L35" s="8" t="s">
        <v>252</v>
      </c>
      <c r="M35" s="8" t="s">
        <v>18</v>
      </c>
      <c r="N35" s="10" t="s">
        <v>253</v>
      </c>
      <c r="O35" s="10" t="s">
        <v>254</v>
      </c>
      <c r="P35" s="8">
        <f t="shared" si="0"/>
        <v>97</v>
      </c>
      <c r="Q35" s="8">
        <f t="shared" si="1"/>
        <v>183</v>
      </c>
      <c r="R35" s="10" t="s">
        <v>255</v>
      </c>
    </row>
    <row r="36" spans="1:18" x14ac:dyDescent="0.25">
      <c r="A36" s="8" t="s">
        <v>256</v>
      </c>
      <c r="B36" s="8" t="s">
        <v>731</v>
      </c>
      <c r="C36" s="4" t="s">
        <v>1193</v>
      </c>
      <c r="D36" s="4"/>
      <c r="E36" s="8" t="s">
        <v>257</v>
      </c>
      <c r="F36" s="8" t="s">
        <v>258</v>
      </c>
      <c r="G36" s="8">
        <v>0</v>
      </c>
      <c r="H36" s="8" t="b">
        <f t="shared" si="2"/>
        <v>1</v>
      </c>
      <c r="I36" s="8" t="str">
        <f>INDEX([1]Sheet2!X$1:X$65536,MATCH(F36,[1]Sheet2!D$1:D$65536,0))</f>
        <v>jos.kcw@gmail.com</v>
      </c>
      <c r="J36" s="13" t="s">
        <v>259</v>
      </c>
      <c r="K36" s="11" t="s">
        <v>260</v>
      </c>
      <c r="L36" s="8" t="s">
        <v>139</v>
      </c>
      <c r="M36" s="8" t="s">
        <v>18</v>
      </c>
      <c r="N36" s="10" t="s">
        <v>261</v>
      </c>
      <c r="O36" s="10" t="s">
        <v>262</v>
      </c>
      <c r="P36" s="8">
        <f t="shared" si="0"/>
        <v>99</v>
      </c>
      <c r="Q36" s="8">
        <f t="shared" si="1"/>
        <v>120</v>
      </c>
      <c r="R36" s="10" t="s">
        <v>263</v>
      </c>
    </row>
    <row r="37" spans="1:18" x14ac:dyDescent="0.25">
      <c r="A37" s="8" t="s">
        <v>90</v>
      </c>
      <c r="B37" s="8" t="s">
        <v>92</v>
      </c>
      <c r="C37" s="4" t="s">
        <v>1194</v>
      </c>
      <c r="D37" s="4"/>
      <c r="E37" s="8" t="s">
        <v>91</v>
      </c>
      <c r="F37" s="8" t="s">
        <v>264</v>
      </c>
      <c r="G37" s="8" t="s">
        <v>14</v>
      </c>
      <c r="H37" s="8" t="b">
        <f t="shared" si="2"/>
        <v>1</v>
      </c>
      <c r="I37" s="8" t="str">
        <f>INDEX([1]Sheet2!X$1:X$65536,MATCH(F37,[1]Sheet2!D$1:D$65536,0))</f>
        <v>mark.matlaszek@bluestar-amg.com</v>
      </c>
      <c r="J37" s="13" t="s">
        <v>265</v>
      </c>
      <c r="K37" s="13" t="s">
        <v>16</v>
      </c>
      <c r="L37" s="8" t="s">
        <v>33</v>
      </c>
      <c r="M37" s="8" t="s">
        <v>18</v>
      </c>
      <c r="N37" s="10" t="s">
        <v>266</v>
      </c>
      <c r="O37" s="10" t="s">
        <v>267</v>
      </c>
      <c r="P37" s="8">
        <f t="shared" si="0"/>
        <v>100</v>
      </c>
      <c r="Q37" s="8">
        <f t="shared" si="1"/>
        <v>12</v>
      </c>
      <c r="R37" s="10" t="s">
        <v>268</v>
      </c>
    </row>
    <row r="38" spans="1:18" x14ac:dyDescent="0.25">
      <c r="A38" s="8" t="s">
        <v>269</v>
      </c>
      <c r="B38" s="8" t="s">
        <v>529</v>
      </c>
      <c r="C38" s="13" t="s">
        <v>1195</v>
      </c>
      <c r="D38" s="13"/>
      <c r="E38" s="8" t="s">
        <v>270</v>
      </c>
      <c r="F38" s="8" t="s">
        <v>271</v>
      </c>
      <c r="G38" s="8" t="e">
        <v>#N/A</v>
      </c>
      <c r="H38" s="8" t="b">
        <f t="shared" si="2"/>
        <v>1</v>
      </c>
      <c r="I38" s="1" t="str">
        <f>INDEX([1]Sheet2!X$1:X$65536,MATCH(F38,[1]Sheet2!D$1:D$65536,0))</f>
        <v>K.yamamoto@bodywork-holdings.co.jp</v>
      </c>
      <c r="J38" s="13" t="s">
        <v>272</v>
      </c>
      <c r="K38" s="13" t="s">
        <v>16</v>
      </c>
      <c r="L38" s="8" t="s">
        <v>17</v>
      </c>
      <c r="M38" s="8" t="s">
        <v>18</v>
      </c>
      <c r="N38" s="10" t="s">
        <v>273</v>
      </c>
      <c r="O38" s="10" t="s">
        <v>274</v>
      </c>
      <c r="P38" s="8">
        <f t="shared" si="0"/>
        <v>101</v>
      </c>
      <c r="Q38" s="8">
        <f t="shared" si="1"/>
        <v>81</v>
      </c>
      <c r="R38" s="10" t="s">
        <v>275</v>
      </c>
    </row>
    <row r="39" spans="1:18" x14ac:dyDescent="0.25">
      <c r="A39" s="8" t="s">
        <v>97</v>
      </c>
      <c r="B39" s="8" t="s">
        <v>99</v>
      </c>
      <c r="C39" s="4" t="s">
        <v>1196</v>
      </c>
      <c r="D39" s="4"/>
      <c r="E39" s="8" t="s">
        <v>98</v>
      </c>
      <c r="F39" s="8" t="s">
        <v>276</v>
      </c>
      <c r="G39" s="8" t="s">
        <v>14</v>
      </c>
      <c r="H39" s="8" t="b">
        <f t="shared" si="2"/>
        <v>1</v>
      </c>
      <c r="I39" s="8" t="str">
        <f>INDEX([1]Sheet2!X$1:X$65536,MATCH(F39,[1]Sheet2!D$1:D$65536,0))</f>
        <v>lolguner@bogazicibroker.com</v>
      </c>
      <c r="J39" s="13" t="s">
        <v>277</v>
      </c>
      <c r="K39" s="13" t="s">
        <v>16</v>
      </c>
      <c r="L39" s="8" t="s">
        <v>41</v>
      </c>
      <c r="M39" s="8" t="s">
        <v>18</v>
      </c>
      <c r="N39" s="10" t="s">
        <v>278</v>
      </c>
      <c r="O39" s="10" t="s">
        <v>279</v>
      </c>
      <c r="P39" s="8">
        <f t="shared" si="0"/>
        <v>103</v>
      </c>
      <c r="Q39" s="8">
        <f t="shared" si="1"/>
        <v>13</v>
      </c>
      <c r="R39" s="10" t="s">
        <v>280</v>
      </c>
    </row>
    <row r="40" spans="1:18" x14ac:dyDescent="0.25">
      <c r="A40" s="8" t="s">
        <v>14</v>
      </c>
      <c r="B40" s="8" t="s">
        <v>948</v>
      </c>
      <c r="C40" s="4" t="s">
        <v>1197</v>
      </c>
      <c r="D40" s="4"/>
      <c r="E40" s="8" t="s">
        <v>281</v>
      </c>
      <c r="F40" s="8" t="s">
        <v>282</v>
      </c>
      <c r="G40" s="8" t="s">
        <v>14</v>
      </c>
      <c r="H40" s="8" t="b">
        <f t="shared" si="2"/>
        <v>1</v>
      </c>
      <c r="I40" s="8" t="str">
        <f>INDEX([1]Sheet2!X$1:X$65536,MATCH(F40,[1]Sheet2!D$1:D$65536,0))</f>
        <v>annieu@brighton.asia</v>
      </c>
      <c r="J40" s="13" t="s">
        <v>283</v>
      </c>
      <c r="K40" s="13" t="s">
        <v>16</v>
      </c>
      <c r="L40" s="8" t="s">
        <v>4</v>
      </c>
      <c r="M40" s="8" t="s">
        <v>42</v>
      </c>
      <c r="N40" s="10" t="s">
        <v>284</v>
      </c>
      <c r="O40" s="10" t="s">
        <v>285</v>
      </c>
      <c r="P40" s="8">
        <f t="shared" si="0"/>
        <v>104</v>
      </c>
      <c r="Q40" s="8">
        <f t="shared" si="1"/>
        <v>163</v>
      </c>
      <c r="R40" s="10" t="s">
        <v>286</v>
      </c>
    </row>
    <row r="41" spans="1:18" x14ac:dyDescent="0.25">
      <c r="A41" s="8" t="s">
        <v>14</v>
      </c>
      <c r="B41" s="8" t="s">
        <v>948</v>
      </c>
      <c r="C41" s="4" t="s">
        <v>1197</v>
      </c>
      <c r="D41" s="4"/>
      <c r="E41" s="8" t="s">
        <v>281</v>
      </c>
      <c r="F41" s="8" t="s">
        <v>287</v>
      </c>
      <c r="G41" s="8" t="s">
        <v>14</v>
      </c>
      <c r="H41" s="8" t="b">
        <f t="shared" si="2"/>
        <v>1</v>
      </c>
      <c r="I41" s="8" t="str">
        <f>INDEX([1]Sheet2!X$1:X$65536,MATCH(F41,[1]Sheet2!D$1:D$65536,0))</f>
        <v>annieu@brighton.asia</v>
      </c>
      <c r="J41" s="8" t="s">
        <v>283</v>
      </c>
      <c r="K41" s="8" t="s">
        <v>16</v>
      </c>
      <c r="L41" s="8" t="s">
        <v>168</v>
      </c>
      <c r="M41" s="8" t="s">
        <v>42</v>
      </c>
      <c r="N41" s="10" t="s">
        <v>288</v>
      </c>
      <c r="O41" s="10" t="s">
        <v>289</v>
      </c>
      <c r="P41" s="8">
        <f t="shared" si="0"/>
        <v>105</v>
      </c>
      <c r="Q41" s="8">
        <f t="shared" si="1"/>
        <v>163</v>
      </c>
      <c r="R41" s="10" t="s">
        <v>290</v>
      </c>
    </row>
    <row r="42" spans="1:18" x14ac:dyDescent="0.25">
      <c r="A42" s="8" t="s">
        <v>104</v>
      </c>
      <c r="B42" s="8" t="s">
        <v>106</v>
      </c>
      <c r="C42" s="4" t="s">
        <v>1198</v>
      </c>
      <c r="D42" s="4"/>
      <c r="E42" s="8" t="s">
        <v>105</v>
      </c>
      <c r="F42" s="8" t="s">
        <v>291</v>
      </c>
      <c r="G42" s="8" t="s">
        <v>14</v>
      </c>
      <c r="H42" s="8" t="b">
        <f t="shared" si="2"/>
        <v>1</v>
      </c>
      <c r="I42" s="8" t="str">
        <f>INDEX([1]Sheet2!X$1:X$65536,MATCH(F42,[1]Sheet2!D$1:D$65536,0))</f>
        <v>hans@brokerfish.com</v>
      </c>
      <c r="J42" s="13" t="s">
        <v>292</v>
      </c>
      <c r="K42" s="13" t="s">
        <v>16</v>
      </c>
      <c r="L42" s="8" t="s">
        <v>33</v>
      </c>
      <c r="M42" s="8" t="s">
        <v>18</v>
      </c>
      <c r="N42" s="10" t="s">
        <v>293</v>
      </c>
      <c r="O42" s="10" t="s">
        <v>294</v>
      </c>
      <c r="P42" s="8">
        <f t="shared" si="0"/>
        <v>107</v>
      </c>
      <c r="Q42" s="8">
        <f t="shared" si="1"/>
        <v>14</v>
      </c>
      <c r="R42" s="10" t="s">
        <v>295</v>
      </c>
    </row>
    <row r="43" spans="1:18" x14ac:dyDescent="0.25">
      <c r="A43" s="8" t="s">
        <v>296</v>
      </c>
      <c r="B43" s="8" t="s">
        <v>534</v>
      </c>
      <c r="C43" s="4" t="s">
        <v>1406</v>
      </c>
      <c r="D43" s="4"/>
      <c r="E43" s="8" t="s">
        <v>297</v>
      </c>
      <c r="F43" s="8" t="s">
        <v>298</v>
      </c>
      <c r="G43" s="8" t="s">
        <v>299</v>
      </c>
      <c r="H43" s="8" t="b">
        <f t="shared" si="2"/>
        <v>1</v>
      </c>
      <c r="I43" s="1" t="str">
        <f>INDEX([1]Sheet2!X$1:X$65536,MATCH(F43,[1]Sheet2!D$1:D$65536,0))</f>
        <v>stuart.herbert@marsh.com</v>
      </c>
      <c r="J43" s="13" t="s">
        <v>300</v>
      </c>
      <c r="K43" s="13" t="s">
        <v>301</v>
      </c>
      <c r="L43" s="8" t="s">
        <v>17</v>
      </c>
      <c r="M43" s="8" t="s">
        <v>18</v>
      </c>
      <c r="N43" s="10" t="s">
        <v>302</v>
      </c>
      <c r="O43" s="10" t="s">
        <v>303</v>
      </c>
      <c r="P43" s="8">
        <f t="shared" si="0"/>
        <v>108</v>
      </c>
      <c r="Q43" s="8">
        <f t="shared" si="1"/>
        <v>82</v>
      </c>
      <c r="R43" s="10" t="s">
        <v>304</v>
      </c>
    </row>
    <row r="44" spans="1:18" x14ac:dyDescent="0.25">
      <c r="A44" s="8" t="s">
        <v>305</v>
      </c>
      <c r="B44" s="8" t="s">
        <v>1000</v>
      </c>
      <c r="C44" s="4" t="s">
        <v>1199</v>
      </c>
      <c r="D44" s="4"/>
      <c r="E44" s="8" t="s">
        <v>306</v>
      </c>
      <c r="F44" s="8" t="s">
        <v>307</v>
      </c>
      <c r="G44" s="8" t="s">
        <v>14</v>
      </c>
      <c r="H44" s="8" t="b">
        <f t="shared" si="2"/>
        <v>1</v>
      </c>
      <c r="I44" s="8" t="str">
        <f>INDEX([1]Sheet2!X$1:X$65536,MATCH(F44,[1]Sheet2!D$1:D$65536,0))</f>
        <v>Mark.Newman@canopius.com</v>
      </c>
      <c r="J44" s="13" t="s">
        <v>308</v>
      </c>
      <c r="K44" s="13" t="s">
        <v>16</v>
      </c>
      <c r="L44" s="8" t="s">
        <v>168</v>
      </c>
      <c r="M44" s="8" t="s">
        <v>18</v>
      </c>
      <c r="N44" s="10" t="s">
        <v>309</v>
      </c>
      <c r="O44" s="10" t="s">
        <v>310</v>
      </c>
      <c r="P44" s="8">
        <f t="shared" si="0"/>
        <v>112</v>
      </c>
      <c r="Q44" s="8">
        <f t="shared" si="1"/>
        <v>176</v>
      </c>
      <c r="R44" s="10" t="s">
        <v>311</v>
      </c>
    </row>
    <row r="45" spans="1:18" x14ac:dyDescent="0.25">
      <c r="A45" s="8" t="s">
        <v>312</v>
      </c>
      <c r="B45" s="8" t="s">
        <v>812</v>
      </c>
      <c r="C45" s="4" t="s">
        <v>1407</v>
      </c>
      <c r="D45" s="4"/>
      <c r="E45" s="8" t="s">
        <v>313</v>
      </c>
      <c r="F45" s="8" t="s">
        <v>314</v>
      </c>
      <c r="G45" s="8" t="s">
        <v>203</v>
      </c>
      <c r="H45" s="8" t="b">
        <f t="shared" si="2"/>
        <v>1</v>
      </c>
      <c r="I45" s="1" t="s">
        <v>315</v>
      </c>
      <c r="J45" s="13" t="s">
        <v>315</v>
      </c>
      <c r="K45" s="13" t="s">
        <v>316</v>
      </c>
      <c r="L45" s="8" t="s">
        <v>81</v>
      </c>
      <c r="M45" s="8" t="s">
        <v>18</v>
      </c>
      <c r="N45" s="10" t="s">
        <v>317</v>
      </c>
      <c r="O45" s="10" t="s">
        <v>318</v>
      </c>
      <c r="P45" s="8">
        <f t="shared" si="0"/>
        <v>111</v>
      </c>
      <c r="Q45" s="8">
        <f t="shared" si="1"/>
        <v>136</v>
      </c>
      <c r="R45" s="10" t="s">
        <v>319</v>
      </c>
    </row>
    <row r="46" spans="1:18" x14ac:dyDescent="0.25">
      <c r="A46" s="8" t="s">
        <v>320</v>
      </c>
      <c r="B46" s="8" t="s">
        <v>114</v>
      </c>
      <c r="C46" s="4" t="s">
        <v>1200</v>
      </c>
      <c r="D46" s="4"/>
      <c r="E46" s="8" t="s">
        <v>113</v>
      </c>
      <c r="F46" s="8" t="s">
        <v>321</v>
      </c>
      <c r="G46" s="8" t="s">
        <v>213</v>
      </c>
      <c r="H46" s="8" t="b">
        <f t="shared" si="2"/>
        <v>1</v>
      </c>
      <c r="I46" s="8" t="str">
        <f>INDEX([1]Sheet2!X$1:X$65536,MATCH(F46,[1]Sheet2!D$1:D$65536,0))</f>
        <v>i.shevyakova@challenge-gi.com</v>
      </c>
      <c r="J46" s="13" t="s">
        <v>322</v>
      </c>
      <c r="K46" s="13" t="s">
        <v>215</v>
      </c>
      <c r="L46" s="8" t="s">
        <v>41</v>
      </c>
      <c r="M46" s="8" t="s">
        <v>18</v>
      </c>
      <c r="N46" s="10" t="s">
        <v>323</v>
      </c>
      <c r="O46" s="10" t="s">
        <v>324</v>
      </c>
      <c r="P46" s="8">
        <f t="shared" si="0"/>
        <v>113</v>
      </c>
      <c r="Q46" s="8">
        <f t="shared" si="1"/>
        <v>15</v>
      </c>
      <c r="R46" s="10" t="s">
        <v>325</v>
      </c>
    </row>
    <row r="47" spans="1:18" x14ac:dyDescent="0.25">
      <c r="A47" s="8" t="s">
        <v>213</v>
      </c>
      <c r="B47" s="8" t="s">
        <v>708</v>
      </c>
      <c r="C47" s="4" t="s">
        <v>1201</v>
      </c>
      <c r="D47" s="4"/>
      <c r="E47" s="8" t="s">
        <v>326</v>
      </c>
      <c r="F47" s="8" t="s">
        <v>327</v>
      </c>
      <c r="G47" s="8" t="s">
        <v>213</v>
      </c>
      <c r="H47" s="8" t="b">
        <f t="shared" si="2"/>
        <v>1</v>
      </c>
      <c r="I47" s="8" t="str">
        <f>INDEX([1]Sheet2!X$1:X$65536,MATCH(F47,[1]Sheet2!D$1:D$65536,0))</f>
        <v>e.nicholas@challenge-gi.com</v>
      </c>
      <c r="J47" s="13" t="s">
        <v>328</v>
      </c>
      <c r="K47" s="13" t="s">
        <v>215</v>
      </c>
      <c r="L47" s="8" t="s">
        <v>252</v>
      </c>
      <c r="M47" s="8" t="s">
        <v>18</v>
      </c>
      <c r="N47" s="10" t="s">
        <v>329</v>
      </c>
      <c r="O47" s="10" t="s">
        <v>330</v>
      </c>
      <c r="P47" s="8">
        <f t="shared" si="0"/>
        <v>114</v>
      </c>
      <c r="Q47" s="8">
        <f t="shared" si="1"/>
        <v>115</v>
      </c>
      <c r="R47" s="10" t="s">
        <v>331</v>
      </c>
    </row>
    <row r="48" spans="1:18" x14ac:dyDescent="0.25">
      <c r="A48" s="8" t="s">
        <v>213</v>
      </c>
      <c r="B48" s="8" t="s">
        <v>708</v>
      </c>
      <c r="C48" s="4" t="s">
        <v>1201</v>
      </c>
      <c r="D48" s="4"/>
      <c r="E48" s="8" t="s">
        <v>326</v>
      </c>
      <c r="F48" s="8" t="s">
        <v>332</v>
      </c>
      <c r="G48" s="8" t="s">
        <v>213</v>
      </c>
      <c r="H48" s="8" t="b">
        <f t="shared" si="2"/>
        <v>1</v>
      </c>
      <c r="I48" s="8" t="str">
        <f>INDEX([1]Sheet2!X$1:X$65536,MATCH(F48,[1]Sheet2!D$1:D$65536,0))</f>
        <v>e.nicholas@challenge-gi.com</v>
      </c>
      <c r="J48" s="8" t="s">
        <v>328</v>
      </c>
      <c r="K48" s="8" t="s">
        <v>215</v>
      </c>
      <c r="L48" s="8" t="s">
        <v>168</v>
      </c>
      <c r="M48" s="8" t="s">
        <v>18</v>
      </c>
      <c r="N48" s="10" t="s">
        <v>333</v>
      </c>
      <c r="O48" s="8" t="s">
        <v>334</v>
      </c>
      <c r="P48" s="8">
        <f t="shared" si="0"/>
        <v>123</v>
      </c>
      <c r="Q48" s="8">
        <f t="shared" si="1"/>
        <v>115</v>
      </c>
      <c r="R48" s="10" t="s">
        <v>335</v>
      </c>
    </row>
    <row r="49" spans="1:18" x14ac:dyDescent="0.25">
      <c r="A49" s="8" t="s">
        <v>119</v>
      </c>
      <c r="B49" s="8" t="s">
        <v>121</v>
      </c>
      <c r="C49" s="4" t="s">
        <v>1408</v>
      </c>
      <c r="D49" s="4"/>
      <c r="E49" s="8" t="s">
        <v>120</v>
      </c>
      <c r="F49" s="8" t="s">
        <v>336</v>
      </c>
      <c r="G49" s="8" t="s">
        <v>38</v>
      </c>
      <c r="H49" s="8" t="b">
        <f t="shared" si="2"/>
        <v>1</v>
      </c>
      <c r="I49" s="8" t="str">
        <f>INDEX([1]Sheet2!X$1:X$65536,MATCH(F49,[1]Sheet2!D$1:D$65536,0))</f>
        <v>nikki.koh@monat.com</v>
      </c>
      <c r="J49" s="13" t="s">
        <v>337</v>
      </c>
      <c r="K49" s="11" t="s">
        <v>40</v>
      </c>
      <c r="L49" s="8" t="s">
        <v>33</v>
      </c>
      <c r="M49" s="8" t="s">
        <v>18</v>
      </c>
      <c r="N49" s="10" t="s">
        <v>338</v>
      </c>
      <c r="O49" s="8" t="s">
        <v>339</v>
      </c>
      <c r="P49" s="8">
        <f t="shared" si="0"/>
        <v>127</v>
      </c>
      <c r="Q49" s="8">
        <f t="shared" si="1"/>
        <v>16</v>
      </c>
      <c r="R49" s="10" t="s">
        <v>340</v>
      </c>
    </row>
    <row r="50" spans="1:18" x14ac:dyDescent="0.25">
      <c r="A50" s="8" t="s">
        <v>341</v>
      </c>
      <c r="B50" s="8" t="s">
        <v>1003</v>
      </c>
      <c r="C50" s="4" t="s">
        <v>1202</v>
      </c>
      <c r="D50" s="4"/>
      <c r="E50" s="8" t="s">
        <v>342</v>
      </c>
      <c r="F50" s="8" t="s">
        <v>343</v>
      </c>
      <c r="G50" s="8" t="s">
        <v>14</v>
      </c>
      <c r="H50" s="8" t="b">
        <f t="shared" si="2"/>
        <v>1</v>
      </c>
      <c r="I50" s="8" t="str">
        <f>INDEX([1]Sheet2!X$1:X$65536,MATCH(F50,[1]Sheet2!D$1:D$65536,0))</f>
        <v>Margaret.To@chaucerplc.com</v>
      </c>
      <c r="J50" s="13" t="s">
        <v>344</v>
      </c>
      <c r="K50" s="13" t="s">
        <v>16</v>
      </c>
      <c r="L50" s="8" t="s">
        <v>168</v>
      </c>
      <c r="M50" s="8" t="s">
        <v>18</v>
      </c>
      <c r="N50" s="10" t="s">
        <v>345</v>
      </c>
      <c r="O50" s="10" t="s">
        <v>346</v>
      </c>
      <c r="P50" s="8">
        <f t="shared" si="0"/>
        <v>128</v>
      </c>
      <c r="Q50" s="8">
        <f t="shared" si="1"/>
        <v>177</v>
      </c>
      <c r="R50" s="10" t="s">
        <v>347</v>
      </c>
    </row>
    <row r="51" spans="1:18" x14ac:dyDescent="0.25">
      <c r="A51" s="8" t="s">
        <v>348</v>
      </c>
      <c r="B51" s="8" t="s">
        <v>816</v>
      </c>
      <c r="C51" s="4" t="s">
        <v>1203</v>
      </c>
      <c r="D51" s="4" t="s">
        <v>1382</v>
      </c>
      <c r="E51" s="8" t="s">
        <v>349</v>
      </c>
      <c r="F51" s="8" t="s">
        <v>350</v>
      </c>
      <c r="G51" s="8" t="s">
        <v>351</v>
      </c>
      <c r="H51" s="8" t="b">
        <f t="shared" si="2"/>
        <v>1</v>
      </c>
      <c r="I51" s="8" t="str">
        <f>INDEX([1]Sheet2!X$1:X$65536,MATCH(F51,[1]Sheet2!D$1:D$65536,0))</f>
        <v>Richard.lim@chinare.com.cn</v>
      </c>
      <c r="J51" s="13" t="s">
        <v>352</v>
      </c>
      <c r="K51" s="13" t="s">
        <v>353</v>
      </c>
      <c r="L51" s="8" t="s">
        <v>81</v>
      </c>
      <c r="M51" s="8" t="s">
        <v>18</v>
      </c>
      <c r="N51" s="10" t="s">
        <v>354</v>
      </c>
      <c r="O51" s="10" t="s">
        <v>355</v>
      </c>
      <c r="P51" s="8">
        <f t="shared" si="0"/>
        <v>129</v>
      </c>
      <c r="Q51" s="8">
        <f t="shared" si="1"/>
        <v>137</v>
      </c>
      <c r="R51" s="10" t="s">
        <v>356</v>
      </c>
    </row>
    <row r="52" spans="1:18" x14ac:dyDescent="0.25">
      <c r="A52" s="8" t="s">
        <v>357</v>
      </c>
      <c r="B52" s="8" t="s">
        <v>821</v>
      </c>
      <c r="C52" s="4" t="s">
        <v>1204</v>
      </c>
      <c r="D52" s="4"/>
      <c r="E52" s="8" t="s">
        <v>358</v>
      </c>
      <c r="F52" s="8" t="s">
        <v>359</v>
      </c>
      <c r="G52" s="8" t="s">
        <v>14</v>
      </c>
      <c r="H52" s="8" t="b">
        <f t="shared" si="2"/>
        <v>1</v>
      </c>
      <c r="I52" s="8" t="s">
        <v>360</v>
      </c>
      <c r="J52" s="13" t="s">
        <v>360</v>
      </c>
      <c r="K52" s="13" t="s">
        <v>16</v>
      </c>
      <c r="L52" s="8" t="s">
        <v>81</v>
      </c>
      <c r="M52" s="8" t="s">
        <v>18</v>
      </c>
      <c r="N52" s="10" t="s">
        <v>361</v>
      </c>
      <c r="O52" s="8" t="s">
        <v>362</v>
      </c>
      <c r="P52" s="8">
        <f t="shared" si="0"/>
        <v>140</v>
      </c>
      <c r="Q52" s="8">
        <f t="shared" si="1"/>
        <v>138</v>
      </c>
      <c r="R52" s="10" t="s">
        <v>363</v>
      </c>
    </row>
    <row r="53" spans="1:18" x14ac:dyDescent="0.25">
      <c r="A53" s="8" t="s">
        <v>126</v>
      </c>
      <c r="B53" s="8" t="s">
        <v>128</v>
      </c>
      <c r="C53" s="4" t="s">
        <v>1205</v>
      </c>
      <c r="D53" s="4"/>
      <c r="E53" s="8" t="s">
        <v>127</v>
      </c>
      <c r="F53" s="8" t="s">
        <v>364</v>
      </c>
      <c r="G53" s="8" t="s">
        <v>14</v>
      </c>
      <c r="H53" s="8" t="b">
        <f t="shared" si="2"/>
        <v>1</v>
      </c>
      <c r="I53" s="8" t="s">
        <v>365</v>
      </c>
      <c r="J53" s="13" t="s">
        <v>365</v>
      </c>
      <c r="K53" s="13" t="s">
        <v>16</v>
      </c>
      <c r="L53" s="8" t="s">
        <v>41</v>
      </c>
      <c r="M53" s="8" t="s">
        <v>18</v>
      </c>
      <c r="N53" s="10" t="s">
        <v>366</v>
      </c>
      <c r="O53" s="8" t="s">
        <v>367</v>
      </c>
      <c r="P53" s="8">
        <f t="shared" si="0"/>
        <v>141</v>
      </c>
      <c r="Q53" s="8">
        <f t="shared" si="1"/>
        <v>17</v>
      </c>
      <c r="R53" s="10" t="s">
        <v>368</v>
      </c>
    </row>
    <row r="54" spans="1:18" x14ac:dyDescent="0.25">
      <c r="A54" s="8" t="s">
        <v>132</v>
      </c>
      <c r="B54" s="8" t="s">
        <v>134</v>
      </c>
      <c r="C54" s="4" t="s">
        <v>1206</v>
      </c>
      <c r="D54" s="4"/>
      <c r="E54" s="8" t="s">
        <v>133</v>
      </c>
      <c r="F54" s="8" t="s">
        <v>369</v>
      </c>
      <c r="G54" s="8" t="s">
        <v>38</v>
      </c>
      <c r="H54" s="8" t="b">
        <f t="shared" si="2"/>
        <v>1</v>
      </c>
      <c r="I54" s="8" t="str">
        <f>INDEX([1]Sheet2!X$1:X$65536,MATCH(F54,[1]Sheet2!D$1:D$65536,0))</f>
        <v>steven@confiancere.com</v>
      </c>
      <c r="J54" s="13" t="s">
        <v>370</v>
      </c>
      <c r="K54" s="13" t="s">
        <v>371</v>
      </c>
      <c r="L54" s="8" t="s">
        <v>56</v>
      </c>
      <c r="M54" s="8" t="s">
        <v>42</v>
      </c>
      <c r="N54" s="10" t="s">
        <v>372</v>
      </c>
      <c r="O54" s="10" t="s">
        <v>373</v>
      </c>
      <c r="P54" s="8">
        <f t="shared" si="0"/>
        <v>150</v>
      </c>
      <c r="Q54" s="8">
        <f t="shared" si="1"/>
        <v>18</v>
      </c>
      <c r="R54" s="10" t="s">
        <v>374</v>
      </c>
    </row>
    <row r="55" spans="1:18" x14ac:dyDescent="0.25">
      <c r="A55" s="8" t="s">
        <v>140</v>
      </c>
      <c r="B55" s="8" t="s">
        <v>142</v>
      </c>
      <c r="C55" s="4" t="s">
        <v>1207</v>
      </c>
      <c r="D55" s="4" t="s">
        <v>1383</v>
      </c>
      <c r="E55" s="8" t="s">
        <v>141</v>
      </c>
      <c r="F55" s="8" t="s">
        <v>375</v>
      </c>
      <c r="G55" s="8" t="s">
        <v>38</v>
      </c>
      <c r="H55" s="8" t="b">
        <f t="shared" si="2"/>
        <v>1</v>
      </c>
      <c r="I55" s="8" t="str">
        <f>INDEX([1]Sheet2!X$1:X$65536,MATCH(F55,[1]Sheet2!D$1:D$65536,0))</f>
        <v>sarina@covers.com.my</v>
      </c>
      <c r="J55" s="13" t="s">
        <v>376</v>
      </c>
      <c r="K55" s="11" t="s">
        <v>40</v>
      </c>
      <c r="L55" s="8" t="s">
        <v>56</v>
      </c>
      <c r="M55" s="8" t="s">
        <v>42</v>
      </c>
      <c r="N55" s="10" t="s">
        <v>377</v>
      </c>
      <c r="O55" s="8" t="s">
        <v>378</v>
      </c>
      <c r="P55" s="8">
        <f t="shared" si="0"/>
        <v>156</v>
      </c>
      <c r="Q55" s="8">
        <f t="shared" si="1"/>
        <v>19</v>
      </c>
      <c r="R55" s="10" t="s">
        <v>379</v>
      </c>
    </row>
    <row r="56" spans="1:18" x14ac:dyDescent="0.25">
      <c r="A56" s="8" t="s">
        <v>148</v>
      </c>
      <c r="B56" s="8" t="s">
        <v>150</v>
      </c>
      <c r="C56" s="4" t="s">
        <v>1208</v>
      </c>
      <c r="D56" s="4"/>
      <c r="E56" s="8" t="s">
        <v>149</v>
      </c>
      <c r="F56" s="8" t="s">
        <v>380</v>
      </c>
      <c r="G56" s="8" t="s">
        <v>14</v>
      </c>
      <c r="H56" s="8" t="b">
        <f t="shared" si="2"/>
        <v>1</v>
      </c>
      <c r="I56" s="1" t="str">
        <f>INDEX([1]Sheet2!X$1:X$65536,MATCH(F56,[1]Sheet2!D$1:D$65536,0))</f>
        <v>raymond.ho@csi-specialty.com</v>
      </c>
      <c r="J56" s="13" t="s">
        <v>381</v>
      </c>
      <c r="K56" s="13" t="s">
        <v>16</v>
      </c>
      <c r="L56" s="8" t="s">
        <v>56</v>
      </c>
      <c r="M56" s="8" t="s">
        <v>18</v>
      </c>
      <c r="N56" s="10" t="s">
        <v>382</v>
      </c>
      <c r="O56" s="10" t="s">
        <v>383</v>
      </c>
      <c r="P56" s="8">
        <f t="shared" si="0"/>
        <v>159</v>
      </c>
      <c r="Q56" s="8">
        <f t="shared" si="1"/>
        <v>20</v>
      </c>
      <c r="R56" s="10" t="s">
        <v>384</v>
      </c>
    </row>
    <row r="57" spans="1:18" x14ac:dyDescent="0.25">
      <c r="A57" s="8" t="s">
        <v>385</v>
      </c>
      <c r="B57" s="8" t="s">
        <v>539</v>
      </c>
      <c r="C57" s="13" t="s">
        <v>1209</v>
      </c>
      <c r="D57" s="13" t="s">
        <v>1384</v>
      </c>
      <c r="E57" s="8" t="s">
        <v>386</v>
      </c>
      <c r="F57" s="8" t="s">
        <v>387</v>
      </c>
      <c r="G57" s="8" t="s">
        <v>388</v>
      </c>
      <c r="H57" s="8" t="b">
        <f t="shared" si="2"/>
        <v>1</v>
      </c>
      <c r="I57" s="8" t="str">
        <f>INDEX([1]Sheet2!X$1:X$65536,MATCH(F57,[1]Sheet2!D$1:D$65536,0))</f>
        <v>mohdfuad.mohdsharuji@malaysiaairlines.com</v>
      </c>
      <c r="J57" s="13" t="s">
        <v>389</v>
      </c>
      <c r="K57" s="13" t="s">
        <v>27</v>
      </c>
      <c r="L57" s="8" t="s">
        <v>17</v>
      </c>
      <c r="M57" s="8" t="s">
        <v>18</v>
      </c>
      <c r="N57" s="10" t="s">
        <v>390</v>
      </c>
      <c r="O57" s="10" t="s">
        <v>391</v>
      </c>
      <c r="P57" s="8">
        <f t="shared" si="0"/>
        <v>158</v>
      </c>
      <c r="Q57" s="8">
        <f t="shared" si="1"/>
        <v>83</v>
      </c>
      <c r="R57" s="10" t="s">
        <v>392</v>
      </c>
    </row>
    <row r="58" spans="1:18" x14ac:dyDescent="0.25">
      <c r="A58" s="8" t="s">
        <v>154</v>
      </c>
      <c r="B58" s="8" t="s">
        <v>156</v>
      </c>
      <c r="C58" s="4" t="s">
        <v>1210</v>
      </c>
      <c r="D58" s="4"/>
      <c r="E58" s="8" t="s">
        <v>155</v>
      </c>
      <c r="F58" s="8" t="s">
        <v>393</v>
      </c>
      <c r="G58" s="8" t="s">
        <v>38</v>
      </c>
      <c r="H58" s="8" t="b">
        <f t="shared" si="2"/>
        <v>1</v>
      </c>
      <c r="I58" s="8" t="str">
        <f>INDEX([1]Sheet2!X$1:X$65536,MATCH(F58,[1]Sheet2!D$1:D$65536,0))</f>
        <v>hansbjornered@delphibroker.com</v>
      </c>
      <c r="J58" s="13" t="s">
        <v>394</v>
      </c>
      <c r="K58" s="11" t="s">
        <v>40</v>
      </c>
      <c r="L58" s="8" t="s">
        <v>33</v>
      </c>
      <c r="M58" s="8" t="s">
        <v>18</v>
      </c>
      <c r="N58" s="10" t="s">
        <v>395</v>
      </c>
      <c r="O58" s="10" t="s">
        <v>396</v>
      </c>
      <c r="P58" s="8">
        <f t="shared" si="0"/>
        <v>163</v>
      </c>
      <c r="Q58" s="8">
        <f t="shared" si="1"/>
        <v>21</v>
      </c>
      <c r="R58" s="10" t="s">
        <v>397</v>
      </c>
    </row>
    <row r="59" spans="1:18" x14ac:dyDescent="0.25">
      <c r="A59" s="8" t="s">
        <v>161</v>
      </c>
      <c r="B59" s="8" t="s">
        <v>163</v>
      </c>
      <c r="C59" s="4" t="s">
        <v>1211</v>
      </c>
      <c r="D59" s="4"/>
      <c r="E59" s="8" t="s">
        <v>162</v>
      </c>
      <c r="F59" s="8" t="s">
        <v>398</v>
      </c>
      <c r="G59" s="8" t="s">
        <v>38</v>
      </c>
      <c r="H59" s="8" t="b">
        <f t="shared" si="2"/>
        <v>1</v>
      </c>
      <c r="I59" s="8" t="s">
        <v>399</v>
      </c>
      <c r="J59" s="13" t="s">
        <v>399</v>
      </c>
      <c r="K59" s="11" t="s">
        <v>40</v>
      </c>
      <c r="L59" s="8" t="s">
        <v>33</v>
      </c>
      <c r="M59" s="8" t="s">
        <v>18</v>
      </c>
      <c r="N59" s="10" t="s">
        <v>400</v>
      </c>
      <c r="O59" s="10" t="s">
        <v>401</v>
      </c>
      <c r="P59" s="8">
        <f t="shared" si="0"/>
        <v>165</v>
      </c>
      <c r="Q59" s="8">
        <f t="shared" si="1"/>
        <v>22</v>
      </c>
      <c r="R59" s="10" t="s">
        <v>402</v>
      </c>
    </row>
    <row r="60" spans="1:18" x14ac:dyDescent="0.25">
      <c r="A60" s="8" t="s">
        <v>169</v>
      </c>
      <c r="B60" s="8" t="s">
        <v>171</v>
      </c>
      <c r="C60" s="4" t="s">
        <v>1212</v>
      </c>
      <c r="D60" s="4"/>
      <c r="E60" s="8" t="s">
        <v>170</v>
      </c>
      <c r="F60" s="8" t="s">
        <v>403</v>
      </c>
      <c r="G60" s="8" t="s">
        <v>38</v>
      </c>
      <c r="H60" s="8" t="b">
        <f t="shared" si="2"/>
        <v>1</v>
      </c>
      <c r="I60" s="8" t="str">
        <f>INDEX([1]Sheet2!X$1:X$65536,MATCH(F60,[1]Sheet2!D$1:D$65536,0))</f>
        <v>nigel.smith@devere-group.com</v>
      </c>
      <c r="J60" s="13" t="s">
        <v>399</v>
      </c>
      <c r="K60" s="11" t="s">
        <v>40</v>
      </c>
      <c r="L60" s="8" t="s">
        <v>33</v>
      </c>
      <c r="M60" s="8" t="s">
        <v>18</v>
      </c>
      <c r="N60" s="10" t="s">
        <v>404</v>
      </c>
      <c r="O60" s="10" t="s">
        <v>405</v>
      </c>
      <c r="P60" s="8">
        <f t="shared" si="0"/>
        <v>166</v>
      </c>
      <c r="Q60" s="8">
        <f t="shared" si="1"/>
        <v>23</v>
      </c>
      <c r="R60" s="10" t="s">
        <v>406</v>
      </c>
    </row>
    <row r="61" spans="1:18" x14ac:dyDescent="0.25">
      <c r="A61" s="8" t="s">
        <v>407</v>
      </c>
      <c r="B61" s="8" t="s">
        <v>544</v>
      </c>
      <c r="C61" s="4" t="s">
        <v>1213</v>
      </c>
      <c r="D61" s="4"/>
      <c r="E61" s="8" t="s">
        <v>408</v>
      </c>
      <c r="F61" s="8" t="s">
        <v>409</v>
      </c>
      <c r="G61" s="8" t="s">
        <v>14</v>
      </c>
      <c r="H61" s="8" t="b">
        <f t="shared" si="2"/>
        <v>1</v>
      </c>
      <c r="I61" s="8" t="str">
        <f>INDEX([1]Sheet2!X$1:X$65536,MATCH(F61,[1]Sheet2!D$1:D$65536,0))</f>
        <v>sosa@dlb.jp</v>
      </c>
      <c r="J61" s="13" t="s">
        <v>410</v>
      </c>
      <c r="K61" s="13" t="s">
        <v>16</v>
      </c>
      <c r="L61" s="8" t="s">
        <v>17</v>
      </c>
      <c r="M61" s="8" t="s">
        <v>18</v>
      </c>
      <c r="N61" s="10" t="s">
        <v>411</v>
      </c>
      <c r="O61" s="10" t="s">
        <v>412</v>
      </c>
      <c r="P61" s="8">
        <f t="shared" si="0"/>
        <v>168</v>
      </c>
      <c r="Q61" s="8">
        <f t="shared" si="1"/>
        <v>84</v>
      </c>
      <c r="R61" s="10" t="s">
        <v>413</v>
      </c>
    </row>
    <row r="62" spans="1:18" x14ac:dyDescent="0.25">
      <c r="A62" s="8" t="s">
        <v>414</v>
      </c>
      <c r="B62" s="8" t="s">
        <v>1077</v>
      </c>
      <c r="C62" s="4" t="s">
        <v>1214</v>
      </c>
      <c r="D62" s="4"/>
      <c r="E62" s="8" t="s">
        <v>415</v>
      </c>
      <c r="F62" s="8" t="s">
        <v>416</v>
      </c>
      <c r="G62" s="8" t="s">
        <v>14</v>
      </c>
      <c r="H62" s="8" t="b">
        <f t="shared" si="2"/>
        <v>1</v>
      </c>
      <c r="I62" s="8" t="str">
        <f>INDEX([1]Sheet2!X$1:X$65536,MATCH(F62,[1]Sheet2!D$1:D$65536,0))</f>
        <v>yoshida@eicoh.jp</v>
      </c>
      <c r="J62" s="13" t="s">
        <v>417</v>
      </c>
      <c r="K62" s="13" t="s">
        <v>16</v>
      </c>
      <c r="L62" s="8" t="s">
        <v>111</v>
      </c>
      <c r="M62" s="8" t="s">
        <v>18</v>
      </c>
      <c r="N62" s="10" t="s">
        <v>418</v>
      </c>
      <c r="O62" s="10" t="s">
        <v>419</v>
      </c>
      <c r="P62" s="8">
        <f t="shared" si="0"/>
        <v>171</v>
      </c>
      <c r="Q62" s="8">
        <f t="shared" si="1"/>
        <v>198</v>
      </c>
      <c r="R62" s="10" t="s">
        <v>420</v>
      </c>
    </row>
    <row r="63" spans="1:18" x14ac:dyDescent="0.25">
      <c r="A63" s="8" t="s">
        <v>176</v>
      </c>
      <c r="B63" s="8" t="s">
        <v>178</v>
      </c>
      <c r="C63" s="4" t="s">
        <v>1215</v>
      </c>
      <c r="D63" s="4" t="s">
        <v>1385</v>
      </c>
      <c r="E63" s="8" t="s">
        <v>177</v>
      </c>
      <c r="F63" s="8" t="s">
        <v>421</v>
      </c>
      <c r="G63" s="8" t="s">
        <v>38</v>
      </c>
      <c r="H63" s="8" t="b">
        <f t="shared" si="2"/>
        <v>1</v>
      </c>
      <c r="I63" s="8" t="str">
        <f>INDEX([1]Sheet2!X$1:X$65536,MATCH(F63,[1]Sheet2!D$1:D$65536,0))</f>
        <v>asim.jamal@emergenglobal.com</v>
      </c>
      <c r="J63" s="13" t="s">
        <v>422</v>
      </c>
      <c r="K63" s="11" t="s">
        <v>40</v>
      </c>
      <c r="L63" s="8" t="s">
        <v>41</v>
      </c>
      <c r="M63" s="8" t="s">
        <v>18</v>
      </c>
      <c r="N63" s="10" t="s">
        <v>423</v>
      </c>
      <c r="O63" s="8" t="s">
        <v>424</v>
      </c>
      <c r="P63" s="8">
        <f t="shared" si="0"/>
        <v>172</v>
      </c>
      <c r="Q63" s="8">
        <f t="shared" si="1"/>
        <v>24</v>
      </c>
      <c r="R63" s="10" t="s">
        <v>425</v>
      </c>
    </row>
    <row r="64" spans="1:18" x14ac:dyDescent="0.25">
      <c r="A64" s="8" t="s">
        <v>426</v>
      </c>
      <c r="B64" s="8" t="s">
        <v>825</v>
      </c>
      <c r="C64" s="4" t="s">
        <v>1216</v>
      </c>
      <c r="D64" s="4"/>
      <c r="E64" s="8" t="s">
        <v>427</v>
      </c>
      <c r="F64" s="8" t="s">
        <v>428</v>
      </c>
      <c r="G64" s="8" t="s">
        <v>213</v>
      </c>
      <c r="H64" s="8" t="b">
        <f t="shared" si="2"/>
        <v>1</v>
      </c>
      <c r="I64" s="8" t="s">
        <v>429</v>
      </c>
      <c r="J64" s="13" t="s">
        <v>429</v>
      </c>
      <c r="K64" s="13" t="s">
        <v>215</v>
      </c>
      <c r="L64" s="8" t="s">
        <v>81</v>
      </c>
      <c r="M64" s="8" t="s">
        <v>18</v>
      </c>
      <c r="N64" s="10" t="s">
        <v>430</v>
      </c>
      <c r="O64" s="10" t="s">
        <v>431</v>
      </c>
      <c r="P64" s="8">
        <f t="shared" si="0"/>
        <v>173</v>
      </c>
      <c r="Q64" s="8">
        <f t="shared" si="1"/>
        <v>139</v>
      </c>
      <c r="R64" s="10" t="s">
        <v>432</v>
      </c>
    </row>
    <row r="65" spans="1:18" x14ac:dyDescent="0.25">
      <c r="A65" s="8" t="s">
        <v>433</v>
      </c>
      <c r="B65" s="8" t="s">
        <v>549</v>
      </c>
      <c r="C65" s="4" t="s">
        <v>1217</v>
      </c>
      <c r="D65" s="4"/>
      <c r="E65" s="8" t="s">
        <v>434</v>
      </c>
      <c r="F65" s="8" t="s">
        <v>435</v>
      </c>
      <c r="G65" s="8" t="s">
        <v>123</v>
      </c>
      <c r="H65" s="8" t="b">
        <f t="shared" si="2"/>
        <v>1</v>
      </c>
      <c r="I65" s="13" t="s">
        <v>436</v>
      </c>
      <c r="J65" s="13" t="s">
        <v>436</v>
      </c>
      <c r="K65" s="13" t="s">
        <v>153</v>
      </c>
      <c r="L65" s="8" t="s">
        <v>17</v>
      </c>
      <c r="M65" s="8" t="s">
        <v>18</v>
      </c>
      <c r="N65" s="10" t="s">
        <v>437</v>
      </c>
      <c r="O65" s="10" t="s">
        <v>438</v>
      </c>
      <c r="P65" s="8">
        <f t="shared" si="0"/>
        <v>175</v>
      </c>
      <c r="Q65" s="8">
        <f t="shared" si="1"/>
        <v>85</v>
      </c>
      <c r="R65" s="10" t="s">
        <v>439</v>
      </c>
    </row>
    <row r="66" spans="1:18" s="23" customFormat="1" x14ac:dyDescent="0.25">
      <c r="A66" s="23" t="s">
        <v>440</v>
      </c>
      <c r="B66" s="23" t="s">
        <v>552</v>
      </c>
      <c r="C66" s="24" t="s">
        <v>1375</v>
      </c>
      <c r="D66" s="24" t="s">
        <v>1375</v>
      </c>
      <c r="E66" s="23" t="s">
        <v>441</v>
      </c>
      <c r="F66" s="23" t="s">
        <v>442</v>
      </c>
      <c r="G66" s="23" t="s">
        <v>38</v>
      </c>
      <c r="H66" s="23" t="b">
        <f t="shared" si="2"/>
        <v>1</v>
      </c>
      <c r="I66" s="23" t="str">
        <f>INDEX([1]Sheet2!X$1:X$65536,MATCH(F66,[1]Sheet2!D$1:D$65536,0))</f>
        <v>y-watanabe@eco-ring.com</v>
      </c>
      <c r="J66" s="25" t="s">
        <v>443</v>
      </c>
      <c r="K66" s="25" t="s">
        <v>40</v>
      </c>
      <c r="L66" s="23" t="s">
        <v>17</v>
      </c>
      <c r="M66" s="23" t="s">
        <v>18</v>
      </c>
      <c r="N66" s="26" t="s">
        <v>444</v>
      </c>
      <c r="O66" s="26" t="s">
        <v>445</v>
      </c>
      <c r="P66" s="23">
        <f t="shared" ref="P66:P129" si="3">MATCH(O66,E:E,0)</f>
        <v>180</v>
      </c>
      <c r="Q66" s="23">
        <f t="shared" ref="Q66:Q129" si="4">MATCH(E66,O:O,0)</f>
        <v>86</v>
      </c>
      <c r="R66" s="26" t="s">
        <v>446</v>
      </c>
    </row>
    <row r="67" spans="1:18" x14ac:dyDescent="0.25">
      <c r="A67" s="8" t="s">
        <v>447</v>
      </c>
      <c r="B67" s="8" t="s">
        <v>963</v>
      </c>
      <c r="C67" s="4" t="s">
        <v>1218</v>
      </c>
      <c r="D67" s="4"/>
      <c r="E67" s="8" t="s">
        <v>448</v>
      </c>
      <c r="F67" s="8" t="s">
        <v>449</v>
      </c>
      <c r="G67" s="8" t="s">
        <v>123</v>
      </c>
      <c r="H67" s="8" t="b">
        <f t="shared" ref="H67:H130" si="5">I67=J67</f>
        <v>1</v>
      </c>
      <c r="I67" s="13" t="s">
        <v>450</v>
      </c>
      <c r="J67" s="13" t="s">
        <v>450</v>
      </c>
      <c r="K67" s="13" t="s">
        <v>451</v>
      </c>
      <c r="L67" s="8" t="s">
        <v>147</v>
      </c>
      <c r="M67" s="8" t="s">
        <v>18</v>
      </c>
      <c r="N67" s="10" t="s">
        <v>452</v>
      </c>
      <c r="O67" s="10" t="s">
        <v>453</v>
      </c>
      <c r="P67" s="8">
        <f t="shared" si="3"/>
        <v>183</v>
      </c>
      <c r="Q67" s="8">
        <f t="shared" si="4"/>
        <v>167</v>
      </c>
      <c r="R67" s="10" t="s">
        <v>454</v>
      </c>
    </row>
    <row r="68" spans="1:18" x14ac:dyDescent="0.25">
      <c r="A68" s="8" t="s">
        <v>203</v>
      </c>
      <c r="B68" s="8" t="s">
        <v>792</v>
      </c>
      <c r="C68" s="4" t="s">
        <v>1219</v>
      </c>
      <c r="D68" s="4"/>
      <c r="E68" s="8" t="s">
        <v>455</v>
      </c>
      <c r="F68" s="8" t="s">
        <v>456</v>
      </c>
      <c r="G68" s="8" t="s">
        <v>123</v>
      </c>
      <c r="H68" s="8" t="b">
        <f t="shared" si="5"/>
        <v>1</v>
      </c>
      <c r="I68" s="13" t="s">
        <v>450</v>
      </c>
      <c r="J68" s="13" t="s">
        <v>450</v>
      </c>
      <c r="K68" s="13" t="s">
        <v>457</v>
      </c>
      <c r="L68" s="8" t="s">
        <v>4</v>
      </c>
      <c r="M68" s="8" t="s">
        <v>18</v>
      </c>
      <c r="N68" s="10" t="s">
        <v>458</v>
      </c>
      <c r="O68" s="10" t="s">
        <v>459</v>
      </c>
      <c r="P68" s="8">
        <f t="shared" si="3"/>
        <v>187</v>
      </c>
      <c r="Q68" s="8">
        <f t="shared" si="4"/>
        <v>131</v>
      </c>
      <c r="R68" s="10" t="s">
        <v>460</v>
      </c>
    </row>
    <row r="69" spans="1:18" x14ac:dyDescent="0.25">
      <c r="A69" s="8" t="s">
        <v>203</v>
      </c>
      <c r="B69" s="8" t="s">
        <v>792</v>
      </c>
      <c r="C69" s="4" t="s">
        <v>1219</v>
      </c>
      <c r="D69" s="4"/>
      <c r="E69" s="8" t="s">
        <v>455</v>
      </c>
      <c r="F69" s="8" t="s">
        <v>461</v>
      </c>
      <c r="G69" s="8" t="s">
        <v>123</v>
      </c>
      <c r="H69" s="8" t="b">
        <f t="shared" si="5"/>
        <v>1</v>
      </c>
      <c r="I69" s="13" t="s">
        <v>450</v>
      </c>
      <c r="J69" s="8" t="s">
        <v>450</v>
      </c>
      <c r="K69" s="13" t="s">
        <v>457</v>
      </c>
      <c r="L69" s="8" t="s">
        <v>168</v>
      </c>
      <c r="M69" s="8" t="s">
        <v>18</v>
      </c>
      <c r="N69" s="10" t="s">
        <v>462</v>
      </c>
      <c r="O69" s="10" t="s">
        <v>463</v>
      </c>
      <c r="P69" s="8">
        <f t="shared" si="3"/>
        <v>190</v>
      </c>
      <c r="Q69" s="8">
        <f t="shared" si="4"/>
        <v>131</v>
      </c>
      <c r="R69" s="10" t="s">
        <v>464</v>
      </c>
    </row>
    <row r="70" spans="1:18" x14ac:dyDescent="0.25">
      <c r="A70" s="8" t="s">
        <v>183</v>
      </c>
      <c r="B70" s="8" t="s">
        <v>185</v>
      </c>
      <c r="C70" s="4" t="s">
        <v>1220</v>
      </c>
      <c r="D70" s="4"/>
      <c r="E70" s="8" t="s">
        <v>184</v>
      </c>
      <c r="F70" s="8" t="s">
        <v>465</v>
      </c>
      <c r="G70" s="8" t="s">
        <v>38</v>
      </c>
      <c r="H70" s="8" t="b">
        <f t="shared" si="5"/>
        <v>1</v>
      </c>
      <c r="I70" s="8" t="str">
        <f>INDEX([1]Sheet2!X$1:X$65536,MATCH(F70,[1]Sheet2!D$1:D$65536,0))</f>
        <v>kengolby@excelsiorworldwideltd.com</v>
      </c>
      <c r="J70" s="13" t="s">
        <v>466</v>
      </c>
      <c r="K70" s="11" t="s">
        <v>40</v>
      </c>
      <c r="L70" s="8" t="s">
        <v>33</v>
      </c>
      <c r="M70" s="8" t="s">
        <v>18</v>
      </c>
      <c r="N70" s="10" t="s">
        <v>467</v>
      </c>
      <c r="O70" s="10" t="s">
        <v>468</v>
      </c>
      <c r="P70" s="8">
        <f t="shared" si="3"/>
        <v>193</v>
      </c>
      <c r="Q70" s="8">
        <f t="shared" si="4"/>
        <v>25</v>
      </c>
      <c r="R70" s="10" t="s">
        <v>469</v>
      </c>
    </row>
    <row r="71" spans="1:18" x14ac:dyDescent="0.25">
      <c r="A71" s="8" t="s">
        <v>470</v>
      </c>
      <c r="B71" s="8" t="s">
        <v>829</v>
      </c>
      <c r="C71" s="4" t="s">
        <v>1221</v>
      </c>
      <c r="D71" s="4"/>
      <c r="E71" s="8" t="s">
        <v>471</v>
      </c>
      <c r="F71" s="8" t="s">
        <v>472</v>
      </c>
      <c r="G71" s="8" t="s">
        <v>14</v>
      </c>
      <c r="H71" s="8" t="b">
        <f t="shared" si="5"/>
        <v>1</v>
      </c>
      <c r="I71" s="8" t="str">
        <f>INDEX([1]Sheet2!X$1:X$65536,MATCH(F71,[1]Sheet2!D$1:D$65536,0))</f>
        <v>hianhong.tan@fmglobal.com</v>
      </c>
      <c r="J71" s="13" t="s">
        <v>473</v>
      </c>
      <c r="K71" s="13" t="s">
        <v>16</v>
      </c>
      <c r="L71" s="8" t="s">
        <v>81</v>
      </c>
      <c r="M71" s="8" t="s">
        <v>18</v>
      </c>
      <c r="N71" s="10" t="s">
        <v>474</v>
      </c>
      <c r="O71" s="10" t="s">
        <v>475</v>
      </c>
      <c r="P71" s="8">
        <f t="shared" si="3"/>
        <v>194</v>
      </c>
      <c r="Q71" s="8">
        <f t="shared" si="4"/>
        <v>140</v>
      </c>
      <c r="R71" s="10" t="s">
        <v>476</v>
      </c>
    </row>
    <row r="72" spans="1:18" x14ac:dyDescent="0.25">
      <c r="A72" s="8" t="s">
        <v>190</v>
      </c>
      <c r="B72" s="8" t="s">
        <v>192</v>
      </c>
      <c r="C72" s="4" t="s">
        <v>1222</v>
      </c>
      <c r="D72" s="4"/>
      <c r="E72" s="8" t="s">
        <v>191</v>
      </c>
      <c r="F72" s="8" t="s">
        <v>477</v>
      </c>
      <c r="G72" s="8" t="s">
        <v>14</v>
      </c>
      <c r="H72" s="8" t="b">
        <f t="shared" si="5"/>
        <v>1</v>
      </c>
      <c r="I72" s="8" t="str">
        <f>INDEX([1]Sheet2!X$1:X$65536,MATCH(F72,[1]Sheet2!D$1:D$65536,0))</f>
        <v>syeomans@farringdongroup.com</v>
      </c>
      <c r="J72" s="13" t="s">
        <v>478</v>
      </c>
      <c r="K72" s="13" t="s">
        <v>16</v>
      </c>
      <c r="L72" s="8" t="s">
        <v>33</v>
      </c>
      <c r="M72" s="8" t="s">
        <v>18</v>
      </c>
      <c r="N72" s="10" t="s">
        <v>479</v>
      </c>
      <c r="O72" s="10" t="s">
        <v>480</v>
      </c>
      <c r="P72" s="8">
        <f t="shared" si="3"/>
        <v>198</v>
      </c>
      <c r="Q72" s="8">
        <f t="shared" si="4"/>
        <v>26</v>
      </c>
      <c r="R72" s="10" t="s">
        <v>481</v>
      </c>
    </row>
    <row r="73" spans="1:18" x14ac:dyDescent="0.25">
      <c r="A73" s="8" t="s">
        <v>197</v>
      </c>
      <c r="B73" s="8" t="s">
        <v>199</v>
      </c>
      <c r="C73" s="4" t="s">
        <v>1223</v>
      </c>
      <c r="D73" s="4"/>
      <c r="E73" s="8" t="s">
        <v>198</v>
      </c>
      <c r="F73" s="8" t="s">
        <v>482</v>
      </c>
      <c r="G73" s="8" t="s">
        <v>123</v>
      </c>
      <c r="H73" s="8" t="b">
        <f t="shared" si="5"/>
        <v>1</v>
      </c>
      <c r="I73" s="8" t="str">
        <f>INDEX([1]Sheet2!X$1:X$65536,MATCH(F73,[1]Sheet2!D$1:D$65536,0))</f>
        <v>ben.brett@feic-asia.com</v>
      </c>
      <c r="J73" s="13" t="s">
        <v>483</v>
      </c>
      <c r="K73" s="11" t="s">
        <v>205</v>
      </c>
      <c r="L73" s="8" t="s">
        <v>41</v>
      </c>
      <c r="M73" s="8" t="s">
        <v>18</v>
      </c>
      <c r="N73" s="10" t="s">
        <v>484</v>
      </c>
      <c r="O73" s="10" t="s">
        <v>485</v>
      </c>
      <c r="P73" s="8">
        <f t="shared" si="3"/>
        <v>199</v>
      </c>
      <c r="Q73" s="8">
        <f t="shared" si="4"/>
        <v>27</v>
      </c>
      <c r="R73" s="10" t="s">
        <v>486</v>
      </c>
    </row>
    <row r="74" spans="1:18" x14ac:dyDescent="0.25">
      <c r="A74" s="8" t="s">
        <v>487</v>
      </c>
      <c r="B74" s="8" t="s">
        <v>1081</v>
      </c>
      <c r="C74" s="4" t="s">
        <v>1224</v>
      </c>
      <c r="D74" s="27" t="s">
        <v>1409</v>
      </c>
      <c r="E74" s="8" t="s">
        <v>488</v>
      </c>
      <c r="F74" s="8" t="s">
        <v>489</v>
      </c>
      <c r="G74" s="8" t="s">
        <v>14</v>
      </c>
      <c r="H74" s="8" t="b">
        <f t="shared" si="5"/>
        <v>1</v>
      </c>
      <c r="I74" s="1" t="str">
        <f>INDEX([1]Sheet2!X$1:X$65536,MATCH(F74,[1]Sheet2!D$1:D$65536,0))</f>
        <v>r-hayakawa@hayakawa-denko.jp</v>
      </c>
      <c r="J74" s="13" t="s">
        <v>490</v>
      </c>
      <c r="K74" s="13" t="s">
        <v>16</v>
      </c>
      <c r="L74" s="8" t="s">
        <v>111</v>
      </c>
      <c r="M74" s="8" t="s">
        <v>18</v>
      </c>
      <c r="N74" s="10" t="s">
        <v>491</v>
      </c>
      <c r="O74" s="10" t="s">
        <v>492</v>
      </c>
      <c r="P74" s="8">
        <f t="shared" si="3"/>
        <v>203</v>
      </c>
      <c r="Q74" s="8">
        <f t="shared" si="4"/>
        <v>199</v>
      </c>
      <c r="R74" s="10" t="s">
        <v>493</v>
      </c>
    </row>
    <row r="75" spans="1:18" x14ac:dyDescent="0.25">
      <c r="A75" s="8" t="s">
        <v>207</v>
      </c>
      <c r="B75" s="8" t="s">
        <v>209</v>
      </c>
      <c r="C75" s="4" t="s">
        <v>1225</v>
      </c>
      <c r="D75" s="4"/>
      <c r="E75" s="8" t="s">
        <v>208</v>
      </c>
      <c r="F75" s="8" t="s">
        <v>494</v>
      </c>
      <c r="G75" s="8" t="s">
        <v>14</v>
      </c>
      <c r="H75" s="8" t="b">
        <f t="shared" si="5"/>
        <v>0</v>
      </c>
      <c r="I75" s="1" t="str">
        <f>INDEX([1]Sheet2!X$1:X$65536,MATCH(F75,[1]Sheet2!D$1:D$65536,0))</f>
        <v>ivanov@mandarinre.com</v>
      </c>
      <c r="J75" s="22" t="s">
        <v>1433</v>
      </c>
      <c r="K75" s="13" t="s">
        <v>495</v>
      </c>
      <c r="L75" s="8" t="s">
        <v>41</v>
      </c>
      <c r="M75" s="8" t="s">
        <v>18</v>
      </c>
      <c r="N75" s="10" t="s">
        <v>496</v>
      </c>
      <c r="O75" s="10" t="s">
        <v>497</v>
      </c>
      <c r="P75" s="8">
        <f t="shared" si="3"/>
        <v>204</v>
      </c>
      <c r="Q75" s="8">
        <f t="shared" si="4"/>
        <v>28</v>
      </c>
      <c r="R75" s="10" t="s">
        <v>498</v>
      </c>
    </row>
    <row r="76" spans="1:18" x14ac:dyDescent="0.25">
      <c r="A76" s="8" t="s">
        <v>499</v>
      </c>
      <c r="B76" s="8" t="s">
        <v>557</v>
      </c>
      <c r="C76" s="13" t="s">
        <v>1226</v>
      </c>
      <c r="D76" s="13" t="s">
        <v>1386</v>
      </c>
      <c r="E76" s="8" t="s">
        <v>500</v>
      </c>
      <c r="F76" s="8" t="s">
        <v>501</v>
      </c>
      <c r="G76" s="8" t="s">
        <v>38</v>
      </c>
      <c r="H76" s="8" t="b">
        <f t="shared" si="5"/>
        <v>1</v>
      </c>
      <c r="I76" s="1" t="str">
        <f>INDEX([1]Sheet2!X$1:X$65536,MATCH(F76,[1]Sheet2!D$1:D$65536,0))</f>
        <v>mandarin09suju@gmail.com</v>
      </c>
      <c r="J76" s="13" t="s">
        <v>502</v>
      </c>
      <c r="K76" s="11" t="s">
        <v>40</v>
      </c>
      <c r="L76" s="8" t="s">
        <v>17</v>
      </c>
      <c r="M76" s="8" t="s">
        <v>18</v>
      </c>
      <c r="N76" s="10" t="s">
        <v>503</v>
      </c>
      <c r="O76" s="10" t="s">
        <v>504</v>
      </c>
      <c r="P76" s="8">
        <f t="shared" si="3"/>
        <v>205</v>
      </c>
      <c r="Q76" s="8">
        <f t="shared" si="4"/>
        <v>87</v>
      </c>
      <c r="R76" s="10" t="s">
        <v>505</v>
      </c>
    </row>
    <row r="77" spans="1:18" x14ac:dyDescent="0.25">
      <c r="A77" s="8" t="s">
        <v>506</v>
      </c>
      <c r="B77" s="8" t="s">
        <v>218</v>
      </c>
      <c r="C77" s="4" t="s">
        <v>1227</v>
      </c>
      <c r="D77" s="4"/>
      <c r="E77" s="8" t="s">
        <v>217</v>
      </c>
      <c r="F77" s="8" t="s">
        <v>507</v>
      </c>
      <c r="G77" s="8" t="s">
        <v>123</v>
      </c>
      <c r="H77" s="8" t="b">
        <f t="shared" si="5"/>
        <v>1</v>
      </c>
      <c r="I77" s="1" t="s">
        <v>508</v>
      </c>
      <c r="J77" s="13" t="s">
        <v>508</v>
      </c>
      <c r="K77" s="13" t="s">
        <v>316</v>
      </c>
      <c r="L77" s="8" t="s">
        <v>56</v>
      </c>
      <c r="M77" s="8" t="s">
        <v>42</v>
      </c>
      <c r="N77" s="10" t="s">
        <v>11</v>
      </c>
      <c r="O77" s="10" t="s">
        <v>12</v>
      </c>
      <c r="P77" s="8">
        <f t="shared" si="3"/>
        <v>2</v>
      </c>
      <c r="Q77" s="8">
        <f t="shared" si="4"/>
        <v>29</v>
      </c>
      <c r="R77" s="10" t="s">
        <v>509</v>
      </c>
    </row>
    <row r="78" spans="1:18" x14ac:dyDescent="0.25">
      <c r="A78" s="8" t="s">
        <v>510</v>
      </c>
      <c r="B78" s="8" t="s">
        <v>1047</v>
      </c>
      <c r="C78" s="4" t="s">
        <v>1228</v>
      </c>
      <c r="D78" s="4" t="s">
        <v>1410</v>
      </c>
      <c r="E78" s="8" t="s">
        <v>511</v>
      </c>
      <c r="F78" s="8" t="s">
        <v>512</v>
      </c>
      <c r="G78" s="8" t="s">
        <v>14</v>
      </c>
      <c r="H78" s="8" t="b">
        <f t="shared" si="5"/>
        <v>1</v>
      </c>
      <c r="I78" s="8" t="str">
        <f>INDEX([1]Sheet2!X$1:X$65536,MATCH(F78,[1]Sheet2!D$1:D$65536,0))</f>
        <v>kan.matsumura@garam-ins.com</v>
      </c>
      <c r="J78" s="13" t="s">
        <v>513</v>
      </c>
      <c r="K78" s="13" t="s">
        <v>16</v>
      </c>
      <c r="L78" s="8" t="s">
        <v>50</v>
      </c>
      <c r="M78" s="8" t="s">
        <v>18</v>
      </c>
      <c r="N78" s="10" t="s">
        <v>65</v>
      </c>
      <c r="O78" s="10" t="s">
        <v>66</v>
      </c>
      <c r="P78" s="8">
        <f t="shared" si="3"/>
        <v>9</v>
      </c>
      <c r="Q78" s="8">
        <f t="shared" si="4"/>
        <v>190</v>
      </c>
      <c r="R78" s="10" t="s">
        <v>514</v>
      </c>
    </row>
    <row r="79" spans="1:18" x14ac:dyDescent="0.25">
      <c r="A79" s="8" t="s">
        <v>515</v>
      </c>
      <c r="B79" s="8" t="s">
        <v>834</v>
      </c>
      <c r="C79" s="13" t="s">
        <v>1229</v>
      </c>
      <c r="D79" s="13"/>
      <c r="E79" s="8" t="s">
        <v>516</v>
      </c>
      <c r="F79" s="8" t="s">
        <v>517</v>
      </c>
      <c r="G79" s="8" t="s">
        <v>38</v>
      </c>
      <c r="H79" s="8" t="b">
        <f t="shared" si="5"/>
        <v>1</v>
      </c>
      <c r="I79" s="8" t="str">
        <f>INDEX([1]Sheet2!X$1:X$65536,MATCH(F79,[1]Sheet2!D$1:D$65536,0))</f>
        <v>rajeshhpawar@gicmalaysia.com.my</v>
      </c>
      <c r="J79" s="13" t="s">
        <v>518</v>
      </c>
      <c r="K79" s="11" t="s">
        <v>40</v>
      </c>
      <c r="L79" s="8" t="s">
        <v>81</v>
      </c>
      <c r="M79" s="8" t="s">
        <v>42</v>
      </c>
      <c r="N79" s="10" t="s">
        <v>22</v>
      </c>
      <c r="O79" s="10" t="s">
        <v>23</v>
      </c>
      <c r="P79" s="8">
        <f t="shared" si="3"/>
        <v>3</v>
      </c>
      <c r="Q79" s="8">
        <f t="shared" si="4"/>
        <v>141</v>
      </c>
      <c r="R79" s="10" t="s">
        <v>519</v>
      </c>
    </row>
    <row r="80" spans="1:18" x14ac:dyDescent="0.25">
      <c r="A80" s="8" t="s">
        <v>520</v>
      </c>
      <c r="B80" s="8" t="s">
        <v>988</v>
      </c>
      <c r="C80" s="4" t="s">
        <v>1230</v>
      </c>
      <c r="D80" s="4"/>
      <c r="E80" s="8" t="s">
        <v>521</v>
      </c>
      <c r="F80" s="8" t="s">
        <v>522</v>
      </c>
      <c r="G80" s="8" t="s">
        <v>123</v>
      </c>
      <c r="H80" s="8" t="b">
        <f t="shared" si="5"/>
        <v>1</v>
      </c>
      <c r="I80" s="8" t="str">
        <f>INDEX([1]Sheet2!X$1:X$65536,MATCH(F80,[1]Sheet2!D$1:D$65536,0))</f>
        <v>Irene.Ng@genre.com</v>
      </c>
      <c r="J80" s="13" t="s">
        <v>523</v>
      </c>
      <c r="K80" s="13" t="s">
        <v>27</v>
      </c>
      <c r="L80" s="8" t="s">
        <v>89</v>
      </c>
      <c r="M80" s="8" t="s">
        <v>42</v>
      </c>
      <c r="N80" s="10" t="s">
        <v>210</v>
      </c>
      <c r="O80" s="10" t="s">
        <v>211</v>
      </c>
      <c r="P80" s="8">
        <f t="shared" si="3"/>
        <v>29</v>
      </c>
      <c r="Q80" s="8">
        <f t="shared" si="4"/>
        <v>173</v>
      </c>
      <c r="R80" s="10" t="s">
        <v>524</v>
      </c>
    </row>
    <row r="81" spans="1:18" x14ac:dyDescent="0.25">
      <c r="A81" s="8" t="s">
        <v>525</v>
      </c>
      <c r="B81" s="8" t="s">
        <v>838</v>
      </c>
      <c r="C81" s="4" t="s">
        <v>1231</v>
      </c>
      <c r="D81" s="4"/>
      <c r="E81" s="8" t="s">
        <v>526</v>
      </c>
      <c r="F81" s="8" t="s">
        <v>527</v>
      </c>
      <c r="G81" s="8" t="s">
        <v>123</v>
      </c>
      <c r="H81" s="8" t="b">
        <f t="shared" si="5"/>
        <v>1</v>
      </c>
      <c r="I81" s="8" t="str">
        <f>INDEX([1]Sheet2!X$1:X$65536,MATCH(F81,[1]Sheet2!D$1:D$65536,0))</f>
        <v>Irene.Ng@genre.com</v>
      </c>
      <c r="J81" s="13" t="s">
        <v>523</v>
      </c>
      <c r="K81" s="13" t="s">
        <v>27</v>
      </c>
      <c r="L81" s="8" t="s">
        <v>81</v>
      </c>
      <c r="M81" s="8" t="s">
        <v>18</v>
      </c>
      <c r="N81" s="10" t="s">
        <v>528</v>
      </c>
      <c r="O81" s="10" t="s">
        <v>270</v>
      </c>
      <c r="P81" s="8">
        <f t="shared" si="3"/>
        <v>38</v>
      </c>
      <c r="Q81" s="8">
        <f t="shared" si="4"/>
        <v>142</v>
      </c>
      <c r="R81" s="10" t="s">
        <v>529</v>
      </c>
    </row>
    <row r="82" spans="1:18" x14ac:dyDescent="0.25">
      <c r="A82" s="8" t="s">
        <v>530</v>
      </c>
      <c r="B82" s="8" t="s">
        <v>1028</v>
      </c>
      <c r="C82" s="4" t="s">
        <v>1232</v>
      </c>
      <c r="D82" s="4" t="s">
        <v>1387</v>
      </c>
      <c r="E82" s="8" t="s">
        <v>531</v>
      </c>
      <c r="F82" s="8" t="s">
        <v>532</v>
      </c>
      <c r="G82" s="8" t="s">
        <v>38</v>
      </c>
      <c r="H82" s="8" t="b">
        <f t="shared" si="5"/>
        <v>1</v>
      </c>
      <c r="I82" s="8" t="str">
        <f>INDEX([1]Sheet2!X$1:X$65536,MATCH(F82,[1]Sheet2!D$1:D$65536,0))</f>
        <v>rozainol.bahari@genting.com</v>
      </c>
      <c r="J82" s="13" t="s">
        <v>533</v>
      </c>
      <c r="K82" s="11" t="s">
        <v>40</v>
      </c>
      <c r="L82" s="8" t="s">
        <v>252</v>
      </c>
      <c r="M82" s="8" t="s">
        <v>18</v>
      </c>
      <c r="N82" s="10" t="s">
        <v>296</v>
      </c>
      <c r="O82" s="10" t="s">
        <v>297</v>
      </c>
      <c r="P82" s="8">
        <f t="shared" si="3"/>
        <v>43</v>
      </c>
      <c r="Q82" s="8">
        <f t="shared" si="4"/>
        <v>184</v>
      </c>
      <c r="R82" s="10" t="s">
        <v>534</v>
      </c>
    </row>
    <row r="83" spans="1:18" x14ac:dyDescent="0.25">
      <c r="A83" s="8" t="s">
        <v>535</v>
      </c>
      <c r="B83" s="8" t="s">
        <v>1084</v>
      </c>
      <c r="C83" s="13" t="s">
        <v>1233</v>
      </c>
      <c r="D83" s="13"/>
      <c r="E83" s="8" t="s">
        <v>536</v>
      </c>
      <c r="F83" s="8" t="s">
        <v>537</v>
      </c>
      <c r="G83" s="8" t="s">
        <v>38</v>
      </c>
      <c r="H83" s="8" t="b">
        <f t="shared" si="5"/>
        <v>1</v>
      </c>
      <c r="I83" s="1" t="str">
        <f>INDEX([1]Sheet2!X$1:X$65536,MATCH(F83,[1]Sheet2!D$1:D$65536,0))</f>
        <v>poyyong.koh@genting.com</v>
      </c>
      <c r="J83" s="16" t="s">
        <v>538</v>
      </c>
      <c r="K83" s="11" t="s">
        <v>40</v>
      </c>
      <c r="L83" s="8" t="s">
        <v>111</v>
      </c>
      <c r="M83" s="8" t="s">
        <v>18</v>
      </c>
      <c r="N83" s="10" t="s">
        <v>385</v>
      </c>
      <c r="O83" s="10" t="s">
        <v>386</v>
      </c>
      <c r="P83" s="8">
        <f t="shared" si="3"/>
        <v>57</v>
      </c>
      <c r="Q83" s="8">
        <f t="shared" si="4"/>
        <v>200</v>
      </c>
      <c r="R83" s="10" t="s">
        <v>539</v>
      </c>
    </row>
    <row r="84" spans="1:18" x14ac:dyDescent="0.25">
      <c r="A84" s="8" t="s">
        <v>540</v>
      </c>
      <c r="B84" s="8" t="s">
        <v>563</v>
      </c>
      <c r="C84" s="4" t="s">
        <v>1234</v>
      </c>
      <c r="D84" s="4"/>
      <c r="E84" s="8" t="s">
        <v>541</v>
      </c>
      <c r="F84" s="8" t="s">
        <v>542</v>
      </c>
      <c r="G84" s="8" t="s">
        <v>14</v>
      </c>
      <c r="H84" s="8" t="b">
        <f t="shared" si="5"/>
        <v>1</v>
      </c>
      <c r="I84" s="1" t="s">
        <v>543</v>
      </c>
      <c r="J84" s="13" t="s">
        <v>543</v>
      </c>
      <c r="K84" s="13" t="s">
        <v>16</v>
      </c>
      <c r="L84" s="8" t="s">
        <v>17</v>
      </c>
      <c r="M84" s="8" t="s">
        <v>18</v>
      </c>
      <c r="N84" s="10" t="s">
        <v>407</v>
      </c>
      <c r="O84" s="10" t="s">
        <v>408</v>
      </c>
      <c r="P84" s="8">
        <f t="shared" si="3"/>
        <v>61</v>
      </c>
      <c r="Q84" s="8">
        <f t="shared" si="4"/>
        <v>88</v>
      </c>
      <c r="R84" s="10" t="s">
        <v>544</v>
      </c>
    </row>
    <row r="85" spans="1:18" x14ac:dyDescent="0.25">
      <c r="A85" s="8" t="s">
        <v>545</v>
      </c>
      <c r="B85" s="8" t="s">
        <v>566</v>
      </c>
      <c r="C85" s="4" t="s">
        <v>1235</v>
      </c>
      <c r="D85" s="4"/>
      <c r="E85" s="8" t="s">
        <v>546</v>
      </c>
      <c r="F85" s="8" t="s">
        <v>547</v>
      </c>
      <c r="G85" s="8" t="s">
        <v>38</v>
      </c>
      <c r="H85" s="8" t="b">
        <f t="shared" si="5"/>
        <v>1</v>
      </c>
      <c r="I85" s="1" t="str">
        <f>INDEX([1]Sheet2!X$1:X$65536,MATCH(F85,[1]Sheet2!D$1:D$65536,0))</f>
        <v>daniel.choo@mbfh.com.my</v>
      </c>
      <c r="J85" s="13" t="s">
        <v>548</v>
      </c>
      <c r="K85" s="11" t="s">
        <v>40</v>
      </c>
      <c r="L85" s="8" t="s">
        <v>17</v>
      </c>
      <c r="M85" s="8" t="s">
        <v>18</v>
      </c>
      <c r="N85" s="10" t="s">
        <v>433</v>
      </c>
      <c r="O85" s="10" t="s">
        <v>434</v>
      </c>
      <c r="P85" s="8">
        <f t="shared" si="3"/>
        <v>65</v>
      </c>
      <c r="Q85" s="8">
        <f t="shared" si="4"/>
        <v>89</v>
      </c>
      <c r="R85" s="10" t="s">
        <v>549</v>
      </c>
    </row>
    <row r="86" spans="1:18" x14ac:dyDescent="0.25">
      <c r="A86" s="8" t="s">
        <v>221</v>
      </c>
      <c r="B86" s="8" t="s">
        <v>223</v>
      </c>
      <c r="C86" s="4" t="s">
        <v>1236</v>
      </c>
      <c r="D86" s="4"/>
      <c r="E86" s="8" t="s">
        <v>222</v>
      </c>
      <c r="F86" s="8" t="s">
        <v>550</v>
      </c>
      <c r="G86" s="8" t="s">
        <v>38</v>
      </c>
      <c r="H86" s="8" t="b">
        <f t="shared" si="5"/>
        <v>1</v>
      </c>
      <c r="I86" s="8" t="str">
        <f>INDEX([1]Sheet2!X$1:X$65536,MATCH(F86,[1]Sheet2!D$1:D$65536,0))</f>
        <v>TSearle@globaleye.com</v>
      </c>
      <c r="J86" s="13" t="s">
        <v>551</v>
      </c>
      <c r="K86" s="11" t="s">
        <v>40</v>
      </c>
      <c r="L86" s="8" t="s">
        <v>33</v>
      </c>
      <c r="M86" s="8" t="s">
        <v>18</v>
      </c>
      <c r="N86" s="12" t="s">
        <v>440</v>
      </c>
      <c r="O86" s="8" t="s">
        <v>441</v>
      </c>
      <c r="P86" s="8">
        <f t="shared" si="3"/>
        <v>66</v>
      </c>
      <c r="Q86" s="8">
        <f t="shared" si="4"/>
        <v>30</v>
      </c>
      <c r="R86" s="12" t="s">
        <v>552</v>
      </c>
    </row>
    <row r="87" spans="1:18" x14ac:dyDescent="0.25">
      <c r="A87" s="8" t="s">
        <v>553</v>
      </c>
      <c r="B87" s="8" t="s">
        <v>569</v>
      </c>
      <c r="C87" s="4" t="s">
        <v>1237</v>
      </c>
      <c r="D87" s="4" t="s">
        <v>1411</v>
      </c>
      <c r="E87" s="8" t="s">
        <v>554</v>
      </c>
      <c r="F87" s="8" t="s">
        <v>555</v>
      </c>
      <c r="G87" s="8" t="s">
        <v>38</v>
      </c>
      <c r="H87" s="8" t="b">
        <f t="shared" si="5"/>
        <v>1</v>
      </c>
      <c r="I87" s="8" t="str">
        <f>INDEX([1]Sheet2!X$1:X$65536,MATCH(F87,[1]Sheet2!D$1:D$65536,0))</f>
        <v>lawsiekai@gmail.com</v>
      </c>
      <c r="J87" s="13" t="s">
        <v>556</v>
      </c>
      <c r="K87" s="11" t="s">
        <v>40</v>
      </c>
      <c r="L87" s="8" t="s">
        <v>17</v>
      </c>
      <c r="M87" s="8" t="s">
        <v>18</v>
      </c>
      <c r="N87" s="10" t="s">
        <v>499</v>
      </c>
      <c r="O87" s="8" t="s">
        <v>500</v>
      </c>
      <c r="P87" s="8">
        <f t="shared" si="3"/>
        <v>76</v>
      </c>
      <c r="Q87" s="8">
        <f t="shared" si="4"/>
        <v>90</v>
      </c>
      <c r="R87" s="10" t="s">
        <v>557</v>
      </c>
    </row>
    <row r="88" spans="1:18" x14ac:dyDescent="0.25">
      <c r="A88" s="8" t="s">
        <v>558</v>
      </c>
      <c r="B88" s="8" t="s">
        <v>1050</v>
      </c>
      <c r="C88" s="4" t="s">
        <v>1238</v>
      </c>
      <c r="D88" s="4" t="s">
        <v>1412</v>
      </c>
      <c r="E88" s="8" t="s">
        <v>559</v>
      </c>
      <c r="F88" s="8" t="s">
        <v>560</v>
      </c>
      <c r="G88" s="8" t="s">
        <v>351</v>
      </c>
      <c r="H88" s="8" t="b">
        <f t="shared" si="5"/>
        <v>1</v>
      </c>
      <c r="I88" s="8" t="str">
        <f>INDEX([1]Sheet2!X$1:X$65536,MATCH(F88,[1]Sheet2!D$1:D$65536,0))</f>
        <v>naoyoshi.araki@japanriskspecialist.com</v>
      </c>
      <c r="J88" s="22" t="s">
        <v>561</v>
      </c>
      <c r="K88" s="8" t="s">
        <v>562</v>
      </c>
      <c r="L88" s="8" t="s">
        <v>50</v>
      </c>
      <c r="M88" s="8" t="s">
        <v>18</v>
      </c>
      <c r="N88" s="10" t="s">
        <v>540</v>
      </c>
      <c r="O88" s="10" t="s">
        <v>541</v>
      </c>
      <c r="P88" s="8">
        <f t="shared" si="3"/>
        <v>84</v>
      </c>
      <c r="Q88" s="8">
        <f t="shared" si="4"/>
        <v>191</v>
      </c>
      <c r="R88" s="10" t="s">
        <v>563</v>
      </c>
    </row>
    <row r="89" spans="1:18" ht="13" thickBot="1" x14ac:dyDescent="0.3">
      <c r="A89" s="8" t="s">
        <v>229</v>
      </c>
      <c r="B89" s="8" t="s">
        <v>231</v>
      </c>
      <c r="C89" s="4" t="s">
        <v>1239</v>
      </c>
      <c r="D89" s="4"/>
      <c r="E89" s="8" t="s">
        <v>230</v>
      </c>
      <c r="F89" s="8" t="s">
        <v>564</v>
      </c>
      <c r="G89" s="8" t="s">
        <v>123</v>
      </c>
      <c r="H89" s="8" t="b">
        <f t="shared" si="5"/>
        <v>1</v>
      </c>
      <c r="I89" s="8" t="s">
        <v>565</v>
      </c>
      <c r="J89" s="13" t="s">
        <v>565</v>
      </c>
      <c r="K89" s="14" t="s">
        <v>125</v>
      </c>
      <c r="L89" s="8" t="s">
        <v>41</v>
      </c>
      <c r="M89" s="8" t="s">
        <v>42</v>
      </c>
      <c r="N89" s="10" t="s">
        <v>545</v>
      </c>
      <c r="O89" s="10" t="s">
        <v>546</v>
      </c>
      <c r="P89" s="8">
        <f t="shared" si="3"/>
        <v>85</v>
      </c>
      <c r="Q89" s="8">
        <f t="shared" si="4"/>
        <v>31</v>
      </c>
      <c r="R89" s="10" t="s">
        <v>566</v>
      </c>
    </row>
    <row r="90" spans="1:18" x14ac:dyDescent="0.25">
      <c r="A90" s="8" t="s">
        <v>234</v>
      </c>
      <c r="B90" s="8" t="s">
        <v>236</v>
      </c>
      <c r="C90" s="4" t="s">
        <v>1240</v>
      </c>
      <c r="D90" s="4"/>
      <c r="E90" s="8" t="s">
        <v>235</v>
      </c>
      <c r="F90" s="8" t="s">
        <v>567</v>
      </c>
      <c r="G90" s="8" t="s">
        <v>14</v>
      </c>
      <c r="H90" s="8" t="b">
        <f t="shared" si="5"/>
        <v>1</v>
      </c>
      <c r="I90" s="1" t="str">
        <f>INDEX([1]Sheet2!X$1:X$65536,MATCH(F90,[1]Sheet2!D$1:D$65536,0))</f>
        <v>mgmt-ch@haakon.com.my</v>
      </c>
      <c r="J90" s="13" t="s">
        <v>568</v>
      </c>
      <c r="K90" s="13" t="s">
        <v>16</v>
      </c>
      <c r="L90" s="8" t="s">
        <v>41</v>
      </c>
      <c r="M90" s="8" t="s">
        <v>42</v>
      </c>
      <c r="N90" s="10" t="s">
        <v>553</v>
      </c>
      <c r="O90" s="10" t="s">
        <v>554</v>
      </c>
      <c r="P90" s="8">
        <f t="shared" si="3"/>
        <v>87</v>
      </c>
      <c r="Q90" s="8">
        <f t="shared" si="4"/>
        <v>32</v>
      </c>
      <c r="R90" s="10" t="s">
        <v>569</v>
      </c>
    </row>
    <row r="91" spans="1:18" x14ac:dyDescent="0.25">
      <c r="A91" s="8" t="s">
        <v>570</v>
      </c>
      <c r="B91" s="8" t="s">
        <v>714</v>
      </c>
      <c r="C91" s="4" t="s">
        <v>1241</v>
      </c>
      <c r="D91" s="4"/>
      <c r="E91" s="8" t="s">
        <v>571</v>
      </c>
      <c r="F91" s="8" t="s">
        <v>572</v>
      </c>
      <c r="G91" s="8" t="s">
        <v>123</v>
      </c>
      <c r="H91" s="8" t="b">
        <f t="shared" si="5"/>
        <v>1</v>
      </c>
      <c r="I91" s="8" t="str">
        <f>INDEX([1]Sheet2!X$1:X$65536,MATCH(F91,[1]Sheet2!D$1:D$65536,0))</f>
        <v>Adham.El-Muezzin@hannover-re.com</v>
      </c>
      <c r="J91" s="13" t="s">
        <v>573</v>
      </c>
      <c r="K91" s="13" t="s">
        <v>316</v>
      </c>
      <c r="L91" s="8" t="s">
        <v>574</v>
      </c>
      <c r="M91" s="8" t="s">
        <v>18</v>
      </c>
      <c r="N91" s="10" t="s">
        <v>575</v>
      </c>
      <c r="O91" s="10" t="s">
        <v>576</v>
      </c>
      <c r="P91" s="8">
        <f t="shared" si="3"/>
        <v>109</v>
      </c>
      <c r="Q91" s="8">
        <f t="shared" si="4"/>
        <v>116</v>
      </c>
      <c r="R91" s="10" t="s">
        <v>577</v>
      </c>
    </row>
    <row r="92" spans="1:18" x14ac:dyDescent="0.25">
      <c r="A92" s="8" t="s">
        <v>578</v>
      </c>
      <c r="B92" s="8" t="s">
        <v>945</v>
      </c>
      <c r="C92" s="4" t="s">
        <v>1242</v>
      </c>
      <c r="D92" s="4"/>
      <c r="E92" s="8" t="s">
        <v>579</v>
      </c>
      <c r="F92" s="8" t="s">
        <v>580</v>
      </c>
      <c r="G92" s="8" t="s">
        <v>123</v>
      </c>
      <c r="H92" s="8" t="b">
        <f t="shared" si="5"/>
        <v>1</v>
      </c>
      <c r="I92" s="8" t="str">
        <f>INDEX([1]Sheet2!X$1:X$65536,MATCH(F92,[1]Sheet2!D$1:D$65536,0))</f>
        <v>Adham.El-Muezzin@hannover-re.com</v>
      </c>
      <c r="J92" s="13" t="s">
        <v>573</v>
      </c>
      <c r="K92" s="13" t="s">
        <v>316</v>
      </c>
      <c r="L92" s="8" t="s">
        <v>206</v>
      </c>
      <c r="M92" s="8" t="s">
        <v>18</v>
      </c>
      <c r="N92" s="10" t="s">
        <v>581</v>
      </c>
      <c r="O92" s="10" t="s">
        <v>582</v>
      </c>
      <c r="P92" s="8">
        <f t="shared" si="3"/>
        <v>115</v>
      </c>
      <c r="Q92" s="8">
        <f t="shared" si="4"/>
        <v>162</v>
      </c>
      <c r="R92" s="10" t="s">
        <v>583</v>
      </c>
    </row>
    <row r="93" spans="1:18" s="28" customFormat="1" x14ac:dyDescent="0.25">
      <c r="A93" s="28" t="s">
        <v>240</v>
      </c>
      <c r="B93" s="28" t="s">
        <v>242</v>
      </c>
      <c r="C93" s="29" t="s">
        <v>1243</v>
      </c>
      <c r="D93" s="29" t="s">
        <v>1413</v>
      </c>
      <c r="E93" s="28" t="s">
        <v>241</v>
      </c>
      <c r="F93" s="28" t="s">
        <v>584</v>
      </c>
      <c r="G93" s="28" t="s">
        <v>14</v>
      </c>
      <c r="H93" s="28" t="b">
        <f t="shared" si="5"/>
        <v>1</v>
      </c>
      <c r="I93" s="28" t="str">
        <f>INDEX([1]Sheet2!X$1:X$65536,MATCH(F93,[1]Sheet2!D$1:D$65536,0))</f>
        <v>Graham.Sheward@hansard.com</v>
      </c>
      <c r="J93" s="30" t="s">
        <v>585</v>
      </c>
      <c r="K93" s="30" t="s">
        <v>16</v>
      </c>
      <c r="L93" s="28" t="s">
        <v>33</v>
      </c>
      <c r="M93" s="28" t="s">
        <v>18</v>
      </c>
      <c r="N93" s="31" t="s">
        <v>586</v>
      </c>
      <c r="O93" s="31" t="s">
        <v>587</v>
      </c>
      <c r="P93" s="28">
        <f t="shared" si="3"/>
        <v>125</v>
      </c>
      <c r="Q93" s="28">
        <f t="shared" si="4"/>
        <v>33</v>
      </c>
      <c r="R93" s="31" t="s">
        <v>588</v>
      </c>
    </row>
    <row r="94" spans="1:18" x14ac:dyDescent="0.25">
      <c r="A94" s="8" t="s">
        <v>589</v>
      </c>
      <c r="B94" s="8" t="s">
        <v>967</v>
      </c>
      <c r="C94" s="4" t="s">
        <v>1244</v>
      </c>
      <c r="D94" s="4" t="s">
        <v>1414</v>
      </c>
      <c r="E94" s="8" t="s">
        <v>590</v>
      </c>
      <c r="F94" s="8" t="s">
        <v>591</v>
      </c>
      <c r="G94" s="8" t="s">
        <v>14</v>
      </c>
      <c r="H94" s="8" t="b">
        <f t="shared" si="5"/>
        <v>1</v>
      </c>
      <c r="I94" s="1" t="str">
        <f>INDEX([1]Sheet2!X$1:X$65536,MATCH(F94,[1]Sheet2!D$1:D$65536,0))</f>
        <v>Graham.Sheward@hansard.com</v>
      </c>
      <c r="J94" s="13" t="s">
        <v>585</v>
      </c>
      <c r="K94" s="13" t="s">
        <v>16</v>
      </c>
      <c r="L94" s="8" t="s">
        <v>147</v>
      </c>
      <c r="M94" s="8" t="s">
        <v>18</v>
      </c>
      <c r="N94" s="10" t="s">
        <v>592</v>
      </c>
      <c r="O94" s="10" t="s">
        <v>593</v>
      </c>
      <c r="P94" s="8">
        <f t="shared" si="3"/>
        <v>137</v>
      </c>
      <c r="Q94" s="8">
        <f t="shared" si="4"/>
        <v>168</v>
      </c>
      <c r="R94" s="10" t="s">
        <v>594</v>
      </c>
    </row>
    <row r="95" spans="1:18" s="17" customFormat="1" x14ac:dyDescent="0.25">
      <c r="A95" s="17" t="s">
        <v>245</v>
      </c>
      <c r="B95" s="17" t="s">
        <v>247</v>
      </c>
      <c r="C95" s="18" t="s">
        <v>1245</v>
      </c>
      <c r="D95" s="18" t="s">
        <v>1424</v>
      </c>
      <c r="E95" s="17" t="s">
        <v>246</v>
      </c>
      <c r="F95" s="17" t="s">
        <v>595</v>
      </c>
      <c r="G95" s="17" t="s">
        <v>38</v>
      </c>
      <c r="H95" s="17" t="b">
        <f t="shared" si="5"/>
        <v>1</v>
      </c>
      <c r="I95" s="17" t="str">
        <f>INDEX([1]Sheet2!X$1:X$65536,MATCH(F95,[1]Sheet2!D$1:D$65536,0))</f>
        <v>davidyeoh@harvestkorp.com</v>
      </c>
      <c r="J95" s="19" t="s">
        <v>596</v>
      </c>
      <c r="K95" s="19" t="s">
        <v>40</v>
      </c>
      <c r="L95" s="17" t="s">
        <v>56</v>
      </c>
      <c r="M95" s="17" t="s">
        <v>18</v>
      </c>
      <c r="N95" s="20" t="s">
        <v>597</v>
      </c>
      <c r="O95" s="20" t="s">
        <v>598</v>
      </c>
      <c r="P95" s="17">
        <f t="shared" si="3"/>
        <v>138</v>
      </c>
      <c r="Q95" s="17">
        <f t="shared" si="4"/>
        <v>34</v>
      </c>
      <c r="R95" s="20" t="s">
        <v>599</v>
      </c>
    </row>
    <row r="96" spans="1:18" x14ac:dyDescent="0.25">
      <c r="A96" s="8" t="s">
        <v>600</v>
      </c>
      <c r="B96" s="8" t="s">
        <v>845</v>
      </c>
      <c r="C96" s="13" t="s">
        <v>1246</v>
      </c>
      <c r="D96" s="13"/>
      <c r="E96" s="8" t="s">
        <v>601</v>
      </c>
      <c r="F96" s="8" t="s">
        <v>602</v>
      </c>
      <c r="G96" s="8" t="s">
        <v>14</v>
      </c>
      <c r="H96" s="8" t="b">
        <f t="shared" si="5"/>
        <v>1</v>
      </c>
      <c r="I96" s="8" t="str">
        <f>INDEX([1]Sheet2!X$1:X$65536,MATCH(F96,[1]Sheet2!D$1:D$65536,0))</f>
        <v>Graham.Silton@hdi.global</v>
      </c>
      <c r="J96" s="13" t="s">
        <v>603</v>
      </c>
      <c r="K96" s="13" t="s">
        <v>16</v>
      </c>
      <c r="L96" s="8" t="s">
        <v>81</v>
      </c>
      <c r="M96" s="8" t="s">
        <v>18</v>
      </c>
      <c r="N96" s="10" t="s">
        <v>604</v>
      </c>
      <c r="O96" s="10" t="s">
        <v>605</v>
      </c>
      <c r="P96" s="8" t="e">
        <f t="shared" si="3"/>
        <v>#N/A</v>
      </c>
      <c r="Q96" s="8">
        <f t="shared" si="4"/>
        <v>143</v>
      </c>
      <c r="R96" s="10" t="s">
        <v>606</v>
      </c>
    </row>
    <row r="97" spans="1:18" x14ac:dyDescent="0.25">
      <c r="A97" s="8" t="s">
        <v>253</v>
      </c>
      <c r="B97" s="8" t="s">
        <v>255</v>
      </c>
      <c r="C97" s="4" t="s">
        <v>1247</v>
      </c>
      <c r="D97" s="4"/>
      <c r="E97" s="8" t="s">
        <v>254</v>
      </c>
      <c r="F97" s="8" t="s">
        <v>607</v>
      </c>
      <c r="G97" s="8" t="s">
        <v>14</v>
      </c>
      <c r="H97" s="8" t="b">
        <f t="shared" si="5"/>
        <v>1</v>
      </c>
      <c r="I97" s="8" t="str">
        <f>INDEX([1]Sheet2!X$1:X$65536,MATCH(F97,[1]Sheet2!D$1:D$65536,0))</f>
        <v>AndrewHeron@hebdenconsulting.com</v>
      </c>
      <c r="J97" s="13" t="s">
        <v>608</v>
      </c>
      <c r="K97" s="13" t="s">
        <v>16</v>
      </c>
      <c r="L97" s="8" t="s">
        <v>33</v>
      </c>
      <c r="M97" s="8" t="s">
        <v>18</v>
      </c>
      <c r="N97" s="10" t="s">
        <v>609</v>
      </c>
      <c r="O97" s="10" t="s">
        <v>610</v>
      </c>
      <c r="P97" s="8">
        <f t="shared" si="3"/>
        <v>144</v>
      </c>
      <c r="Q97" s="8">
        <f t="shared" si="4"/>
        <v>35</v>
      </c>
      <c r="R97" s="10" t="s">
        <v>611</v>
      </c>
    </row>
    <row r="98" spans="1:18" x14ac:dyDescent="0.25">
      <c r="A98" s="8" t="s">
        <v>612</v>
      </c>
      <c r="B98" s="8" t="s">
        <v>737</v>
      </c>
      <c r="C98" s="4" t="s">
        <v>1248</v>
      </c>
      <c r="D98" s="4"/>
      <c r="E98" s="8" t="s">
        <v>613</v>
      </c>
      <c r="F98" s="8" t="s">
        <v>614</v>
      </c>
      <c r="G98" s="8" t="s">
        <v>14</v>
      </c>
      <c r="H98" s="8" t="b">
        <f t="shared" si="5"/>
        <v>1</v>
      </c>
      <c r="I98" s="8" t="str">
        <f>INDEX([1]Sheet2!X$1:X$65536,MATCH(F98,[1]Sheet2!D$1:D$65536,0))</f>
        <v>ivan.chan@helvetia.com</v>
      </c>
      <c r="J98" s="13" t="s">
        <v>615</v>
      </c>
      <c r="K98" s="13" t="s">
        <v>16</v>
      </c>
      <c r="L98" s="8" t="s">
        <v>139</v>
      </c>
      <c r="M98" s="8" t="s">
        <v>18</v>
      </c>
      <c r="N98" s="10" t="s">
        <v>616</v>
      </c>
      <c r="O98" s="10" t="s">
        <v>617</v>
      </c>
      <c r="P98" s="8">
        <f t="shared" si="3"/>
        <v>149</v>
      </c>
      <c r="Q98" s="8">
        <f t="shared" si="4"/>
        <v>121</v>
      </c>
      <c r="R98" s="10" t="s">
        <v>618</v>
      </c>
    </row>
    <row r="99" spans="1:18" x14ac:dyDescent="0.25">
      <c r="A99" s="8" t="s">
        <v>261</v>
      </c>
      <c r="B99" s="8" t="s">
        <v>263</v>
      </c>
      <c r="C99" s="4" t="s">
        <v>1249</v>
      </c>
      <c r="D99" s="4"/>
      <c r="E99" s="8" t="s">
        <v>262</v>
      </c>
      <c r="F99" s="8" t="s">
        <v>619</v>
      </c>
      <c r="G99" s="8" t="s">
        <v>14</v>
      </c>
      <c r="H99" s="8" t="b">
        <f t="shared" si="5"/>
        <v>1</v>
      </c>
      <c r="I99" s="8" t="str">
        <f>INDEX([1]Sheet2!X$1:X$65536,MATCH(F99,[1]Sheet2!D$1:D$65536,0))</f>
        <v>lee@hlap.com.my</v>
      </c>
      <c r="J99" s="13" t="s">
        <v>620</v>
      </c>
      <c r="K99" s="13" t="s">
        <v>16</v>
      </c>
      <c r="L99" s="8" t="s">
        <v>41</v>
      </c>
      <c r="M99" s="8" t="s">
        <v>18</v>
      </c>
      <c r="N99" s="10" t="s">
        <v>621</v>
      </c>
      <c r="O99" s="8" t="s">
        <v>622</v>
      </c>
      <c r="P99" s="8">
        <f t="shared" si="3"/>
        <v>157</v>
      </c>
      <c r="Q99" s="8">
        <f t="shared" si="4"/>
        <v>36</v>
      </c>
      <c r="R99" s="10" t="s">
        <v>623</v>
      </c>
    </row>
    <row r="100" spans="1:18" x14ac:dyDescent="0.25">
      <c r="A100" s="8" t="s">
        <v>266</v>
      </c>
      <c r="B100" s="8" t="s">
        <v>268</v>
      </c>
      <c r="C100" s="4" t="s">
        <v>1250</v>
      </c>
      <c r="D100" s="27" t="s">
        <v>1435</v>
      </c>
      <c r="E100" s="8" t="s">
        <v>267</v>
      </c>
      <c r="F100" s="8" t="s">
        <v>624</v>
      </c>
      <c r="G100" s="8" t="s">
        <v>38</v>
      </c>
      <c r="H100" s="8" t="b">
        <f t="shared" si="5"/>
        <v>1</v>
      </c>
      <c r="I100" s="8" t="str">
        <f>INDEX([1]Sheet2!X$1:X$65536,MATCH(F100,[1]Sheet2!D$1:D$65536,0))</f>
        <v>matthew.green@holbornassets.com</v>
      </c>
      <c r="J100" s="13" t="s">
        <v>625</v>
      </c>
      <c r="K100" s="11" t="s">
        <v>40</v>
      </c>
      <c r="L100" s="8" t="s">
        <v>33</v>
      </c>
      <c r="M100" s="8" t="s">
        <v>18</v>
      </c>
      <c r="N100" s="10" t="s">
        <v>626</v>
      </c>
      <c r="O100" s="10" t="s">
        <v>627</v>
      </c>
      <c r="P100" s="8">
        <f t="shared" si="3"/>
        <v>169</v>
      </c>
      <c r="Q100" s="8">
        <f t="shared" si="4"/>
        <v>37</v>
      </c>
      <c r="R100" s="10" t="s">
        <v>628</v>
      </c>
    </row>
    <row r="101" spans="1:18" x14ac:dyDescent="0.25">
      <c r="A101" s="8" t="s">
        <v>273</v>
      </c>
      <c r="B101" s="8" t="s">
        <v>275</v>
      </c>
      <c r="C101" s="4" t="s">
        <v>1251</v>
      </c>
      <c r="D101" s="4"/>
      <c r="E101" s="8" t="s">
        <v>274</v>
      </c>
      <c r="F101" s="8" t="s">
        <v>629</v>
      </c>
      <c r="G101" s="8" t="s">
        <v>38</v>
      </c>
      <c r="H101" s="8" t="b">
        <f t="shared" si="5"/>
        <v>1</v>
      </c>
      <c r="I101" s="1" t="s">
        <v>630</v>
      </c>
      <c r="J101" s="13" t="s">
        <v>630</v>
      </c>
      <c r="K101" s="11" t="s">
        <v>40</v>
      </c>
      <c r="L101" s="8" t="s">
        <v>56</v>
      </c>
      <c r="M101" s="8" t="s">
        <v>42</v>
      </c>
      <c r="N101" s="10" t="s">
        <v>631</v>
      </c>
      <c r="O101" s="10" t="s">
        <v>632</v>
      </c>
      <c r="P101" s="8">
        <f t="shared" si="3"/>
        <v>170</v>
      </c>
      <c r="Q101" s="8">
        <f t="shared" si="4"/>
        <v>38</v>
      </c>
      <c r="R101" s="10" t="s">
        <v>633</v>
      </c>
    </row>
    <row r="102" spans="1:18" x14ac:dyDescent="0.25">
      <c r="A102" s="8" t="s">
        <v>634</v>
      </c>
      <c r="B102" s="8" t="s">
        <v>1053</v>
      </c>
      <c r="C102" s="4" t="s">
        <v>1252</v>
      </c>
      <c r="D102" s="4"/>
      <c r="E102" s="8" t="s">
        <v>635</v>
      </c>
      <c r="F102" s="8" t="s">
        <v>636</v>
      </c>
      <c r="G102" s="8" t="s">
        <v>38</v>
      </c>
      <c r="H102" s="8" t="b">
        <f t="shared" si="5"/>
        <v>1</v>
      </c>
      <c r="I102" s="8" t="str">
        <f>INDEX([1]Sheet2!X$1:X$65536,MATCH(F102,[1]Sheet2!D$1:D$65536,0))</f>
        <v>abie.pua@my.howdengroup.com</v>
      </c>
      <c r="J102" s="13" t="s">
        <v>637</v>
      </c>
      <c r="K102" s="11" t="s">
        <v>40</v>
      </c>
      <c r="L102" s="8" t="s">
        <v>50</v>
      </c>
      <c r="M102" s="8" t="s">
        <v>42</v>
      </c>
      <c r="N102" s="10" t="s">
        <v>638</v>
      </c>
      <c r="O102" s="8" t="s">
        <v>639</v>
      </c>
      <c r="P102" s="8">
        <f t="shared" si="3"/>
        <v>182</v>
      </c>
      <c r="Q102" s="8">
        <f t="shared" si="4"/>
        <v>192</v>
      </c>
      <c r="R102" s="10" t="s">
        <v>640</v>
      </c>
    </row>
    <row r="103" spans="1:18" ht="14.5" x14ac:dyDescent="0.35">
      <c r="A103" s="8" t="s">
        <v>278</v>
      </c>
      <c r="B103" s="8" t="s">
        <v>280</v>
      </c>
      <c r="C103" s="4" t="s">
        <v>1253</v>
      </c>
      <c r="D103" s="4"/>
      <c r="E103" s="8" t="s">
        <v>279</v>
      </c>
      <c r="F103" s="8" t="s">
        <v>641</v>
      </c>
      <c r="G103" s="8" t="s">
        <v>14</v>
      </c>
      <c r="H103" s="8" t="b">
        <f t="shared" si="5"/>
        <v>1</v>
      </c>
      <c r="I103" s="8" t="str">
        <f>INDEX([1]Sheet2!X$1:X$65536,MATCH(F103,[1]Sheet2!D$1:D$65536,0))</f>
        <v>eric.gan@hubrisk.com</v>
      </c>
      <c r="J103" s="13" t="s">
        <v>642</v>
      </c>
      <c r="K103" s="13" t="s">
        <v>16</v>
      </c>
      <c r="L103" s="7" t="s">
        <v>643</v>
      </c>
      <c r="M103" s="8" t="e">
        <v>#N/A</v>
      </c>
      <c r="N103" s="10" t="s">
        <v>644</v>
      </c>
      <c r="O103" s="10" t="s">
        <v>645</v>
      </c>
      <c r="P103" s="8">
        <f t="shared" si="3"/>
        <v>184</v>
      </c>
      <c r="Q103" s="8">
        <f t="shared" si="4"/>
        <v>39</v>
      </c>
      <c r="R103" s="10" t="s">
        <v>646</v>
      </c>
    </row>
    <row r="104" spans="1:18" x14ac:dyDescent="0.25">
      <c r="A104" s="8" t="s">
        <v>284</v>
      </c>
      <c r="B104" s="8" t="s">
        <v>286</v>
      </c>
      <c r="C104" s="4" t="s">
        <v>1254</v>
      </c>
      <c r="D104" s="4"/>
      <c r="E104" s="8" t="s">
        <v>285</v>
      </c>
      <c r="F104" s="8" t="s">
        <v>647</v>
      </c>
      <c r="G104" s="8" t="s">
        <v>38</v>
      </c>
      <c r="H104" s="8" t="b">
        <f t="shared" si="5"/>
        <v>1</v>
      </c>
      <c r="I104" s="8" t="str">
        <f>INDEX([1]Sheet2!X$1:X$65536,MATCH(F104,[1]Sheet2!D$1:D$65536,0))</f>
        <v>martin.bignell@imperium-capital.biz</v>
      </c>
      <c r="J104" s="13" t="s">
        <v>648</v>
      </c>
      <c r="K104" s="11" t="s">
        <v>40</v>
      </c>
      <c r="L104" s="8" t="s">
        <v>33</v>
      </c>
      <c r="M104" s="8" t="s">
        <v>18</v>
      </c>
      <c r="N104" s="10" t="s">
        <v>649</v>
      </c>
      <c r="O104" s="10" t="s">
        <v>650</v>
      </c>
      <c r="P104" s="8">
        <f t="shared" si="3"/>
        <v>186</v>
      </c>
      <c r="Q104" s="8">
        <f t="shared" si="4"/>
        <v>40</v>
      </c>
      <c r="R104" s="10" t="s">
        <v>651</v>
      </c>
    </row>
    <row r="105" spans="1:18" x14ac:dyDescent="0.25">
      <c r="A105" s="8" t="s">
        <v>288</v>
      </c>
      <c r="B105" s="8" t="s">
        <v>290</v>
      </c>
      <c r="C105" s="4" t="s">
        <v>1255</v>
      </c>
      <c r="D105" s="4"/>
      <c r="E105" s="8" t="s">
        <v>289</v>
      </c>
      <c r="F105" s="8" t="s">
        <v>652</v>
      </c>
      <c r="G105" s="8" t="s">
        <v>38</v>
      </c>
      <c r="H105" s="8" t="b">
        <f t="shared" si="5"/>
        <v>1</v>
      </c>
      <c r="I105" s="8" t="str">
        <f>INDEX([1]Sheet2!X$1:X$65536,MATCH(F105,[1]Sheet2!D$1:D$65536,0))</f>
        <v>benbennett@infinitysolutions.com</v>
      </c>
      <c r="J105" s="13" t="s">
        <v>653</v>
      </c>
      <c r="K105" s="11" t="s">
        <v>40</v>
      </c>
      <c r="L105" s="8" t="s">
        <v>33</v>
      </c>
      <c r="M105" s="8" t="s">
        <v>18</v>
      </c>
      <c r="N105" s="10" t="s">
        <v>654</v>
      </c>
      <c r="O105" s="10" t="s">
        <v>655</v>
      </c>
      <c r="P105" s="8">
        <f t="shared" si="3"/>
        <v>189</v>
      </c>
      <c r="Q105" s="8">
        <f t="shared" si="4"/>
        <v>41</v>
      </c>
      <c r="R105" s="10" t="s">
        <v>656</v>
      </c>
    </row>
    <row r="106" spans="1:18" x14ac:dyDescent="0.25">
      <c r="A106" s="8" t="s">
        <v>657</v>
      </c>
      <c r="B106" s="8" t="s">
        <v>848</v>
      </c>
      <c r="C106" s="4" t="s">
        <v>1256</v>
      </c>
      <c r="D106" s="4"/>
      <c r="E106" s="8" t="s">
        <v>658</v>
      </c>
      <c r="F106" s="8" t="s">
        <v>659</v>
      </c>
      <c r="G106" s="8" t="s">
        <v>123</v>
      </c>
      <c r="H106" s="8" t="b">
        <f t="shared" si="5"/>
        <v>1</v>
      </c>
      <c r="I106" s="8" t="str">
        <f>INDEX([1]Sheet2!X$1:X$65536,MATCH(F106,[1]Sheet2!D$1:D$65536,0))</f>
        <v>wsj@iginsure.com</v>
      </c>
      <c r="J106" s="13" t="s">
        <v>660</v>
      </c>
      <c r="K106" s="13" t="s">
        <v>153</v>
      </c>
      <c r="L106" s="8" t="s">
        <v>81</v>
      </c>
      <c r="M106" s="8" t="s">
        <v>42</v>
      </c>
      <c r="N106" s="10" t="s">
        <v>661</v>
      </c>
      <c r="O106" s="10" t="s">
        <v>662</v>
      </c>
      <c r="P106" s="8">
        <f t="shared" si="3"/>
        <v>191</v>
      </c>
      <c r="Q106" s="8">
        <f t="shared" si="4"/>
        <v>144</v>
      </c>
      <c r="R106" s="10" t="s">
        <v>663</v>
      </c>
    </row>
    <row r="107" spans="1:18" x14ac:dyDescent="0.25">
      <c r="A107" s="8" t="s">
        <v>293</v>
      </c>
      <c r="B107" s="8" t="s">
        <v>295</v>
      </c>
      <c r="C107" s="4" t="s">
        <v>1257</v>
      </c>
      <c r="D107" s="4"/>
      <c r="E107" s="8" t="s">
        <v>294</v>
      </c>
      <c r="F107" s="8" t="s">
        <v>664</v>
      </c>
      <c r="G107" s="8" t="s">
        <v>14</v>
      </c>
      <c r="H107" s="8" t="b">
        <f t="shared" si="5"/>
        <v>1</v>
      </c>
      <c r="I107" s="8" t="str">
        <f>INDEX([1]Sheet2!X$1:X$65536,MATCH(F107,[1]Sheet2!D$1:D$65536,0))</f>
        <v>hardy@irmc.com.my</v>
      </c>
      <c r="J107" s="13" t="s">
        <v>665</v>
      </c>
      <c r="K107" s="13" t="s">
        <v>16</v>
      </c>
      <c r="L107" s="8" t="s">
        <v>56</v>
      </c>
      <c r="M107" s="8" t="s">
        <v>18</v>
      </c>
      <c r="N107" s="10" t="s">
        <v>666</v>
      </c>
      <c r="O107" s="10" t="s">
        <v>667</v>
      </c>
      <c r="P107" s="8">
        <f t="shared" si="3"/>
        <v>197</v>
      </c>
      <c r="Q107" s="8">
        <f t="shared" si="4"/>
        <v>42</v>
      </c>
      <c r="R107" s="10" t="s">
        <v>668</v>
      </c>
    </row>
    <row r="108" spans="1:18" x14ac:dyDescent="0.25">
      <c r="A108" s="8" t="s">
        <v>302</v>
      </c>
      <c r="B108" s="8" t="s">
        <v>304</v>
      </c>
      <c r="C108" s="4" t="s">
        <v>1258</v>
      </c>
      <c r="D108" s="4"/>
      <c r="E108" s="8" t="s">
        <v>303</v>
      </c>
      <c r="F108" s="8" t="s">
        <v>669</v>
      </c>
      <c r="G108" s="8" t="s">
        <v>38</v>
      </c>
      <c r="H108" s="8" t="b">
        <f t="shared" si="5"/>
        <v>1</v>
      </c>
      <c r="I108" s="8" t="str">
        <f>INDEX([1]Sheet2!X$1:X$65536,MATCH(F108,[1]Sheet2!D$1:D$65536,0))</f>
        <v>finance@ippwm.com</v>
      </c>
      <c r="J108" s="13" t="s">
        <v>670</v>
      </c>
      <c r="K108" s="11" t="s">
        <v>40</v>
      </c>
      <c r="L108" s="8" t="s">
        <v>33</v>
      </c>
      <c r="M108" s="8" t="s">
        <v>18</v>
      </c>
      <c r="N108" s="10" t="s">
        <v>671</v>
      </c>
      <c r="O108" s="10" t="s">
        <v>672</v>
      </c>
      <c r="P108" s="8">
        <f t="shared" si="3"/>
        <v>200</v>
      </c>
      <c r="Q108" s="8">
        <f t="shared" si="4"/>
        <v>43</v>
      </c>
      <c r="R108" s="10" t="s">
        <v>673</v>
      </c>
    </row>
    <row r="109" spans="1:18" x14ac:dyDescent="0.25">
      <c r="A109" s="8" t="s">
        <v>575</v>
      </c>
      <c r="B109" s="8" t="s">
        <v>577</v>
      </c>
      <c r="C109" s="4" t="s">
        <v>1259</v>
      </c>
      <c r="D109" s="4"/>
      <c r="E109" s="8" t="s">
        <v>576</v>
      </c>
      <c r="F109" s="8" t="s">
        <v>674</v>
      </c>
      <c r="G109" s="8" t="s">
        <v>14</v>
      </c>
      <c r="H109" s="8" t="b">
        <f t="shared" si="5"/>
        <v>1</v>
      </c>
      <c r="I109" s="8" t="str">
        <f>INDEX([1]Sheet2!X$1:X$65536,MATCH(F109,[1]Sheet2!D$1:D$65536,0))</f>
        <v>WWongCH@zuelligpharma.com</v>
      </c>
      <c r="J109" s="13" t="s">
        <v>675</v>
      </c>
      <c r="K109" s="13" t="s">
        <v>16</v>
      </c>
      <c r="L109" s="8" t="s">
        <v>17</v>
      </c>
      <c r="M109" s="8" t="s">
        <v>18</v>
      </c>
      <c r="N109" s="10" t="s">
        <v>676</v>
      </c>
      <c r="O109" s="10" t="s">
        <v>677</v>
      </c>
      <c r="P109" s="8">
        <f t="shared" si="3"/>
        <v>208</v>
      </c>
      <c r="Q109" s="8">
        <f t="shared" si="4"/>
        <v>91</v>
      </c>
      <c r="R109" s="10" t="s">
        <v>678</v>
      </c>
    </row>
    <row r="110" spans="1:18" ht="13" thickBot="1" x14ac:dyDescent="0.3">
      <c r="A110" s="8" t="s">
        <v>679</v>
      </c>
      <c r="B110" s="8" t="s">
        <v>971</v>
      </c>
      <c r="C110" s="13" t="s">
        <v>1260</v>
      </c>
      <c r="D110" s="13"/>
      <c r="E110" s="8" t="s">
        <v>680</v>
      </c>
      <c r="F110" s="8" t="s">
        <v>681</v>
      </c>
      <c r="G110" s="8" t="s">
        <v>203</v>
      </c>
      <c r="H110" s="8" t="b">
        <f t="shared" si="5"/>
        <v>1</v>
      </c>
      <c r="I110" s="8" t="str">
        <f>INDEX([1]Sheet2!X$1:X$65536,MATCH(F110,[1]Sheet2!D$1:D$65536,0))</f>
        <v>ylee@investors-trust.com</v>
      </c>
      <c r="J110" s="13" t="s">
        <v>682</v>
      </c>
      <c r="K110" s="14" t="s">
        <v>125</v>
      </c>
      <c r="L110" s="8" t="s">
        <v>147</v>
      </c>
      <c r="M110" s="8" t="s">
        <v>18</v>
      </c>
      <c r="N110" s="10" t="s">
        <v>683</v>
      </c>
      <c r="O110" s="10" t="s">
        <v>684</v>
      </c>
      <c r="P110" s="8">
        <f t="shared" si="3"/>
        <v>209</v>
      </c>
      <c r="Q110" s="8">
        <f t="shared" si="4"/>
        <v>169</v>
      </c>
      <c r="R110" s="10" t="s">
        <v>685</v>
      </c>
    </row>
    <row r="111" spans="1:18" x14ac:dyDescent="0.25">
      <c r="A111" s="8" t="s">
        <v>317</v>
      </c>
      <c r="B111" s="8" t="s">
        <v>319</v>
      </c>
      <c r="C111" s="4" t="s">
        <v>1261</v>
      </c>
      <c r="D111" s="4"/>
      <c r="E111" s="8" t="s">
        <v>318</v>
      </c>
      <c r="F111" s="8" t="s">
        <v>686</v>
      </c>
      <c r="G111" s="8" t="s">
        <v>14</v>
      </c>
      <c r="H111" s="8" t="b">
        <f t="shared" si="5"/>
        <v>1</v>
      </c>
      <c r="I111" s="8" t="str">
        <f>INDEX([1]Sheet2!X$1:X$65536,MATCH(F111,[1]Sheet2!D$1:D$65536,0))</f>
        <v>jj.chai@jre.my</v>
      </c>
      <c r="J111" s="13" t="s">
        <v>687</v>
      </c>
      <c r="K111" s="13" t="s">
        <v>16</v>
      </c>
      <c r="L111" s="8" t="s">
        <v>41</v>
      </c>
      <c r="M111" s="8" t="s">
        <v>18</v>
      </c>
      <c r="N111" s="10" t="s">
        <v>688</v>
      </c>
      <c r="O111" s="10" t="s">
        <v>689</v>
      </c>
      <c r="P111" s="8">
        <f t="shared" si="3"/>
        <v>210</v>
      </c>
      <c r="Q111" s="8">
        <f t="shared" si="4"/>
        <v>45</v>
      </c>
      <c r="R111" s="10" t="s">
        <v>690</v>
      </c>
    </row>
    <row r="112" spans="1:18" x14ac:dyDescent="0.25">
      <c r="A112" s="8" t="s">
        <v>309</v>
      </c>
      <c r="B112" s="8" t="s">
        <v>311</v>
      </c>
      <c r="C112" s="4" t="s">
        <v>1262</v>
      </c>
      <c r="D112" s="4"/>
      <c r="E112" s="8" t="s">
        <v>310</v>
      </c>
      <c r="F112" s="8" t="s">
        <v>691</v>
      </c>
      <c r="G112" s="8" t="s">
        <v>38</v>
      </c>
      <c r="H112" s="8" t="b">
        <f t="shared" si="5"/>
        <v>1</v>
      </c>
      <c r="I112" s="8" t="str">
        <f>INDEX([1]Sheet2!X$1:X$65536,MATCH(F112,[1]Sheet2!D$1:D$65536,0))</f>
        <v>japhire@ja-assure.com</v>
      </c>
      <c r="J112" s="13" t="s">
        <v>692</v>
      </c>
      <c r="K112" s="11"/>
      <c r="L112" s="8" t="s">
        <v>56</v>
      </c>
      <c r="M112" s="8" t="s">
        <v>18</v>
      </c>
      <c r="N112" s="10" t="s">
        <v>693</v>
      </c>
      <c r="O112" s="8" t="s">
        <v>694</v>
      </c>
      <c r="P112" s="8">
        <f t="shared" si="3"/>
        <v>215</v>
      </c>
      <c r="Q112" s="8">
        <f t="shared" si="4"/>
        <v>44</v>
      </c>
      <c r="R112" s="10" t="s">
        <v>695</v>
      </c>
    </row>
    <row r="113" spans="1:18" x14ac:dyDescent="0.25">
      <c r="A113" s="8" t="s">
        <v>323</v>
      </c>
      <c r="B113" s="8" t="s">
        <v>325</v>
      </c>
      <c r="C113" s="4" t="s">
        <v>1263</v>
      </c>
      <c r="D113" s="4" t="s">
        <v>1388</v>
      </c>
      <c r="E113" s="8" t="s">
        <v>324</v>
      </c>
      <c r="F113" s="8" t="s">
        <v>696</v>
      </c>
      <c r="G113" s="8" t="s">
        <v>38</v>
      </c>
      <c r="H113" s="8" t="b">
        <f t="shared" si="5"/>
        <v>1</v>
      </c>
      <c r="I113" s="1" t="s">
        <v>697</v>
      </c>
      <c r="J113" s="13" t="s">
        <v>697</v>
      </c>
      <c r="K113" s="11" t="s">
        <v>40</v>
      </c>
      <c r="L113" s="8" t="s">
        <v>33</v>
      </c>
      <c r="M113" s="8" t="s">
        <v>18</v>
      </c>
      <c r="N113" s="10" t="s">
        <v>698</v>
      </c>
      <c r="O113" s="10" t="s">
        <v>699</v>
      </c>
      <c r="P113" s="8">
        <f t="shared" si="3"/>
        <v>161</v>
      </c>
      <c r="Q113" s="8">
        <f t="shared" si="4"/>
        <v>46</v>
      </c>
      <c r="R113" s="10" t="s">
        <v>700</v>
      </c>
    </row>
    <row r="114" spans="1:18" x14ac:dyDescent="0.25">
      <c r="A114" s="8" t="s">
        <v>329</v>
      </c>
      <c r="B114" s="8" t="s">
        <v>331</v>
      </c>
      <c r="C114" s="4" t="s">
        <v>1264</v>
      </c>
      <c r="D114" s="4"/>
      <c r="E114" s="8" t="s">
        <v>330</v>
      </c>
      <c r="F114" s="8" t="s">
        <v>701</v>
      </c>
      <c r="G114" s="8" t="s">
        <v>14</v>
      </c>
      <c r="H114" s="8" t="b">
        <f t="shared" si="5"/>
        <v>1</v>
      </c>
      <c r="I114" s="8" t="str">
        <f>INDEX([1]Sheet2!X$1:X$65536,MATCH(F114,[1]Sheet2!D$1:D$65536,0))</f>
        <v>vijay.philip@kmd-my.com</v>
      </c>
      <c r="J114" s="13" t="s">
        <v>702</v>
      </c>
      <c r="K114" s="13" t="s">
        <v>16</v>
      </c>
      <c r="L114" s="8" t="s">
        <v>41</v>
      </c>
      <c r="M114" s="8" t="s">
        <v>18</v>
      </c>
      <c r="N114" s="10" t="s">
        <v>703</v>
      </c>
      <c r="O114" s="10" t="s">
        <v>704</v>
      </c>
      <c r="P114" s="8">
        <f t="shared" si="3"/>
        <v>142</v>
      </c>
      <c r="Q114" s="8">
        <f t="shared" si="4"/>
        <v>47</v>
      </c>
      <c r="R114" s="10" t="s">
        <v>705</v>
      </c>
    </row>
    <row r="115" spans="1:18" x14ac:dyDescent="0.25">
      <c r="A115" s="8" t="s">
        <v>581</v>
      </c>
      <c r="B115" s="8" t="s">
        <v>583</v>
      </c>
      <c r="C115" s="4" t="s">
        <v>1265</v>
      </c>
      <c r="D115" s="4"/>
      <c r="E115" s="8" t="s">
        <v>582</v>
      </c>
      <c r="F115" s="8" t="s">
        <v>706</v>
      </c>
      <c r="G115" s="8" t="s">
        <v>14</v>
      </c>
      <c r="H115" s="8" t="b">
        <f t="shared" si="5"/>
        <v>1</v>
      </c>
      <c r="I115" s="8" t="str">
        <f>INDEX([1]Sheet2!X$1:X$65536,MATCH(F115,[1]Sheet2!D$1:D$65536,0))</f>
        <v>wm.har@klk.com.my</v>
      </c>
      <c r="J115" s="13" t="s">
        <v>707</v>
      </c>
      <c r="K115" s="13" t="s">
        <v>16</v>
      </c>
      <c r="L115" s="8" t="s">
        <v>17</v>
      </c>
      <c r="M115" s="8" t="s">
        <v>18</v>
      </c>
      <c r="N115" s="10" t="s">
        <v>213</v>
      </c>
      <c r="O115" s="10" t="s">
        <v>326</v>
      </c>
      <c r="P115" s="8">
        <f t="shared" si="3"/>
        <v>47</v>
      </c>
      <c r="Q115" s="8">
        <f t="shared" si="4"/>
        <v>92</v>
      </c>
      <c r="R115" s="10" t="s">
        <v>708</v>
      </c>
    </row>
    <row r="116" spans="1:18" x14ac:dyDescent="0.25">
      <c r="A116" s="8" t="s">
        <v>709</v>
      </c>
      <c r="B116" s="8" t="s">
        <v>854</v>
      </c>
      <c r="C116" s="13" t="s">
        <v>1266</v>
      </c>
      <c r="D116" s="13"/>
      <c r="E116" s="8" t="s">
        <v>710</v>
      </c>
      <c r="F116" s="8" t="s">
        <v>711</v>
      </c>
      <c r="G116" s="8" t="s">
        <v>14</v>
      </c>
      <c r="H116" s="8" t="b">
        <f t="shared" si="5"/>
        <v>1</v>
      </c>
      <c r="I116" s="8" t="str">
        <f>INDEX([1]Sheet2!X$1:X$65536,MATCH(F116,[1]Sheet2!D$1:D$65536,0))</f>
        <v>oscar@koreanre.co.kr</v>
      </c>
      <c r="J116" s="13" t="s">
        <v>712</v>
      </c>
      <c r="K116" s="13" t="s">
        <v>16</v>
      </c>
      <c r="L116" s="8" t="s">
        <v>81</v>
      </c>
      <c r="M116" s="8" t="s">
        <v>18</v>
      </c>
      <c r="N116" s="10" t="s">
        <v>713</v>
      </c>
      <c r="O116" s="10" t="s">
        <v>571</v>
      </c>
      <c r="P116" s="8">
        <f t="shared" si="3"/>
        <v>91</v>
      </c>
      <c r="Q116" s="8">
        <f t="shared" si="4"/>
        <v>145</v>
      </c>
      <c r="R116" s="10" t="s">
        <v>714</v>
      </c>
    </row>
    <row r="117" spans="1:18" x14ac:dyDescent="0.25">
      <c r="A117" s="8" t="s">
        <v>715</v>
      </c>
      <c r="B117" s="8" t="s">
        <v>857</v>
      </c>
      <c r="C117" s="4" t="s">
        <v>1267</v>
      </c>
      <c r="D117" s="4"/>
      <c r="E117" s="8" t="s">
        <v>716</v>
      </c>
      <c r="F117" s="8" t="s">
        <v>717</v>
      </c>
      <c r="G117" s="8" t="s">
        <v>14</v>
      </c>
      <c r="H117" s="8" t="b">
        <f t="shared" si="5"/>
        <v>1</v>
      </c>
      <c r="I117" s="8" t="str">
        <f>INDEX([1]Sheet2!X$1:X$65536,MATCH(F117,[1]Sheet2!D$1:D$65536,0))</f>
        <v>Abdallah.Badaoui@kuwaitre.com</v>
      </c>
      <c r="J117" s="13" t="s">
        <v>718</v>
      </c>
      <c r="K117" s="13" t="s">
        <v>16</v>
      </c>
      <c r="L117" s="8" t="s">
        <v>81</v>
      </c>
      <c r="M117" s="8" t="s">
        <v>42</v>
      </c>
      <c r="N117" s="10" t="s">
        <v>719</v>
      </c>
      <c r="O117" s="10" t="s">
        <v>136</v>
      </c>
      <c r="P117" s="8">
        <f t="shared" si="3"/>
        <v>19</v>
      </c>
      <c r="Q117" s="8">
        <f t="shared" si="4"/>
        <v>146</v>
      </c>
      <c r="R117" s="10" t="s">
        <v>720</v>
      </c>
    </row>
    <row r="118" spans="1:18" x14ac:dyDescent="0.25">
      <c r="A118" s="8" t="s">
        <v>721</v>
      </c>
      <c r="B118" s="8" t="s">
        <v>1087</v>
      </c>
      <c r="C118" s="4" t="s">
        <v>1268</v>
      </c>
      <c r="D118" s="4"/>
      <c r="E118" s="8" t="s">
        <v>722</v>
      </c>
      <c r="F118" s="8" t="s">
        <v>723</v>
      </c>
      <c r="G118" s="8" t="s">
        <v>14</v>
      </c>
      <c r="H118" s="8" t="b">
        <f t="shared" si="5"/>
        <v>1</v>
      </c>
      <c r="I118" s="8" t="str">
        <f>INDEX([1]Sheet2!X$1:X$65536,MATCH(F118,[1]Sheet2!D$1:D$65536,0))</f>
        <v>office.opmat@gmail.com</v>
      </c>
      <c r="J118" s="13" t="s">
        <v>724</v>
      </c>
      <c r="K118" s="13" t="s">
        <v>16</v>
      </c>
      <c r="L118" s="8" t="s">
        <v>111</v>
      </c>
      <c r="M118" s="8" t="s">
        <v>18</v>
      </c>
      <c r="N118" s="10" t="s">
        <v>172</v>
      </c>
      <c r="O118" s="8" t="s">
        <v>173</v>
      </c>
      <c r="P118" s="8">
        <f t="shared" si="3"/>
        <v>24</v>
      </c>
      <c r="Q118" s="8">
        <f t="shared" si="4"/>
        <v>201</v>
      </c>
      <c r="R118" s="10" t="s">
        <v>725</v>
      </c>
    </row>
    <row r="119" spans="1:18" x14ac:dyDescent="0.25">
      <c r="A119" s="8" t="s">
        <v>38</v>
      </c>
      <c r="B119" s="8" t="s">
        <v>952</v>
      </c>
      <c r="C119" s="4" t="s">
        <v>1269</v>
      </c>
      <c r="D119" s="4"/>
      <c r="E119" s="8" t="s">
        <v>726</v>
      </c>
      <c r="F119" s="8" t="s">
        <v>727</v>
      </c>
      <c r="G119" s="8" t="s">
        <v>38</v>
      </c>
      <c r="H119" s="8" t="b">
        <f t="shared" si="5"/>
        <v>1</v>
      </c>
      <c r="I119" s="8" t="str">
        <f>INDEX([1]Sheet2!X$1:X$65536,MATCH(F119,[1]Sheet2!D$1:D$65536,0))</f>
        <v>jocelynyeo@limsl.com.my</v>
      </c>
      <c r="J119" s="13" t="s">
        <v>728</v>
      </c>
      <c r="K119" s="11" t="s">
        <v>40</v>
      </c>
      <c r="L119" s="8" t="s">
        <v>4</v>
      </c>
      <c r="M119" s="8" t="s">
        <v>42</v>
      </c>
      <c r="N119" s="10" t="s">
        <v>186</v>
      </c>
      <c r="O119" s="10" t="s">
        <v>187</v>
      </c>
      <c r="P119" s="8">
        <f t="shared" si="3"/>
        <v>26</v>
      </c>
      <c r="Q119" s="8">
        <f t="shared" si="4"/>
        <v>164</v>
      </c>
      <c r="R119" s="10" t="s">
        <v>729</v>
      </c>
    </row>
    <row r="120" spans="1:18" x14ac:dyDescent="0.25">
      <c r="A120" s="8" t="s">
        <v>38</v>
      </c>
      <c r="B120" s="8" t="s">
        <v>952</v>
      </c>
      <c r="C120" s="4" t="s">
        <v>1269</v>
      </c>
      <c r="D120" s="4"/>
      <c r="E120" s="8" t="s">
        <v>726</v>
      </c>
      <c r="F120" s="8" t="s">
        <v>730</v>
      </c>
      <c r="G120" s="8" t="s">
        <v>38</v>
      </c>
      <c r="H120" s="8" t="b">
        <f t="shared" si="5"/>
        <v>1</v>
      </c>
      <c r="I120" s="8" t="str">
        <f>INDEX([1]Sheet2!X$1:X$65536,MATCH(F120,[1]Sheet2!D$1:D$65536,0))</f>
        <v>jocelynyeo@limsl.com.my</v>
      </c>
      <c r="J120" s="8" t="s">
        <v>728</v>
      </c>
      <c r="K120" s="11" t="s">
        <v>40</v>
      </c>
      <c r="L120" s="8" t="s">
        <v>168</v>
      </c>
      <c r="M120" s="8" t="s">
        <v>42</v>
      </c>
      <c r="N120" s="10" t="s">
        <v>256</v>
      </c>
      <c r="O120" s="10" t="s">
        <v>257</v>
      </c>
      <c r="P120" s="8">
        <f t="shared" si="3"/>
        <v>36</v>
      </c>
      <c r="Q120" s="8">
        <f t="shared" si="4"/>
        <v>164</v>
      </c>
      <c r="R120" s="10" t="s">
        <v>731</v>
      </c>
    </row>
    <row r="121" spans="1:18" x14ac:dyDescent="0.25">
      <c r="A121" s="8" t="s">
        <v>732</v>
      </c>
      <c r="B121" s="8" t="s">
        <v>862</v>
      </c>
      <c r="C121" s="4" t="s">
        <v>1270</v>
      </c>
      <c r="D121" s="4"/>
      <c r="E121" s="8" t="s">
        <v>733</v>
      </c>
      <c r="F121" s="8" t="s">
        <v>734</v>
      </c>
      <c r="G121" s="8" t="s">
        <v>351</v>
      </c>
      <c r="H121" s="8" t="b">
        <f t="shared" si="5"/>
        <v>1</v>
      </c>
      <c r="I121" s="8" t="str">
        <f>INDEX([1]Sheet2!X$1:X$65536,MATCH(F121,[1]Sheet2!D$1:D$65536,0))</f>
        <v>johanaera@labuanre.com.my</v>
      </c>
      <c r="J121" s="13" t="s">
        <v>735</v>
      </c>
      <c r="K121" s="11" t="s">
        <v>736</v>
      </c>
      <c r="L121" s="8" t="s">
        <v>81</v>
      </c>
      <c r="M121" s="8" t="s">
        <v>42</v>
      </c>
      <c r="N121" s="10" t="s">
        <v>612</v>
      </c>
      <c r="O121" s="10" t="s">
        <v>613</v>
      </c>
      <c r="P121" s="8">
        <f t="shared" si="3"/>
        <v>98</v>
      </c>
      <c r="Q121" s="8">
        <f t="shared" si="4"/>
        <v>147</v>
      </c>
      <c r="R121" s="10" t="s">
        <v>737</v>
      </c>
    </row>
    <row r="122" spans="1:18" x14ac:dyDescent="0.25">
      <c r="A122" s="8" t="s">
        <v>738</v>
      </c>
      <c r="B122" s="8" t="s">
        <v>1031</v>
      </c>
      <c r="C122" s="4" t="s">
        <v>1271</v>
      </c>
      <c r="D122" s="4"/>
      <c r="E122" s="8" t="s">
        <v>739</v>
      </c>
      <c r="F122" s="8" t="s">
        <v>740</v>
      </c>
      <c r="G122" s="8" t="s">
        <v>38</v>
      </c>
      <c r="H122" s="8" t="b">
        <f t="shared" si="5"/>
        <v>1</v>
      </c>
      <c r="I122" s="8" t="s">
        <v>741</v>
      </c>
      <c r="J122" s="13" t="s">
        <v>741</v>
      </c>
      <c r="K122" s="11" t="s">
        <v>40</v>
      </c>
      <c r="L122" s="8" t="s">
        <v>252</v>
      </c>
      <c r="M122" s="8" t="s">
        <v>18</v>
      </c>
      <c r="N122" s="10" t="s">
        <v>742</v>
      </c>
      <c r="O122" s="10" t="s">
        <v>743</v>
      </c>
      <c r="P122" s="8">
        <f t="shared" si="3"/>
        <v>124</v>
      </c>
      <c r="Q122" s="8">
        <f t="shared" si="4"/>
        <v>185</v>
      </c>
      <c r="R122" s="10" t="s">
        <v>744</v>
      </c>
    </row>
    <row r="123" spans="1:18" x14ac:dyDescent="0.25">
      <c r="A123" s="8" t="s">
        <v>333</v>
      </c>
      <c r="B123" s="8" t="s">
        <v>335</v>
      </c>
      <c r="C123" s="4" t="s">
        <v>1272</v>
      </c>
      <c r="D123" s="4"/>
      <c r="E123" s="8" t="s">
        <v>334</v>
      </c>
      <c r="F123" s="8" t="s">
        <v>745</v>
      </c>
      <c r="G123" s="8" t="s">
        <v>38</v>
      </c>
      <c r="H123" s="8" t="b">
        <f t="shared" si="5"/>
        <v>1</v>
      </c>
      <c r="I123" s="8" t="str">
        <f>INDEX([1]Sheet2!X$1:X$65536,MATCH(F123,[1]Sheet2!D$1:D$65536,0))</f>
        <v>may.tan@legroup.com.my</v>
      </c>
      <c r="J123" s="13" t="s">
        <v>746</v>
      </c>
      <c r="K123" s="11" t="s">
        <v>40</v>
      </c>
      <c r="L123" s="8" t="s">
        <v>56</v>
      </c>
      <c r="M123" s="8" t="s">
        <v>42</v>
      </c>
      <c r="N123" s="10" t="s">
        <v>747</v>
      </c>
      <c r="O123" s="10" t="s">
        <v>748</v>
      </c>
      <c r="P123" s="8">
        <f t="shared" si="3"/>
        <v>130</v>
      </c>
      <c r="Q123" s="8">
        <f t="shared" si="4"/>
        <v>48</v>
      </c>
      <c r="R123" s="10" t="s">
        <v>749</v>
      </c>
    </row>
    <row r="124" spans="1:18" x14ac:dyDescent="0.25">
      <c r="A124" s="8" t="s">
        <v>750</v>
      </c>
      <c r="B124" s="8" t="s">
        <v>744</v>
      </c>
      <c r="C124" s="13" t="s">
        <v>1273</v>
      </c>
      <c r="D124" s="13"/>
      <c r="E124" s="8" t="s">
        <v>743</v>
      </c>
      <c r="F124" s="8" t="s">
        <v>751</v>
      </c>
      <c r="G124" s="8" t="s">
        <v>203</v>
      </c>
      <c r="H124" s="8" t="b">
        <f t="shared" si="5"/>
        <v>1</v>
      </c>
      <c r="I124" s="8" t="s">
        <v>752</v>
      </c>
      <c r="J124" s="13" t="s">
        <v>752</v>
      </c>
      <c r="K124" s="13" t="s">
        <v>27</v>
      </c>
      <c r="L124" s="8" t="s">
        <v>139</v>
      </c>
      <c r="M124" s="8" t="s">
        <v>18</v>
      </c>
      <c r="N124" s="10" t="s">
        <v>753</v>
      </c>
      <c r="O124" s="10" t="s">
        <v>754</v>
      </c>
      <c r="P124" s="8">
        <f t="shared" si="3"/>
        <v>155</v>
      </c>
      <c r="Q124" s="8">
        <f t="shared" si="4"/>
        <v>122</v>
      </c>
      <c r="R124" s="10" t="s">
        <v>755</v>
      </c>
    </row>
    <row r="125" spans="1:18" x14ac:dyDescent="0.25">
      <c r="A125" s="8" t="s">
        <v>586</v>
      </c>
      <c r="B125" s="8" t="s">
        <v>588</v>
      </c>
      <c r="C125" s="4" t="s">
        <v>1274</v>
      </c>
      <c r="D125" s="4"/>
      <c r="E125" s="8" t="s">
        <v>587</v>
      </c>
      <c r="F125" s="8" t="s">
        <v>756</v>
      </c>
      <c r="G125" s="8" t="s">
        <v>38</v>
      </c>
      <c r="H125" s="8" t="b">
        <f t="shared" si="5"/>
        <v>1</v>
      </c>
      <c r="I125" s="8" t="str">
        <f>INDEX([1]Sheet2!X$1:X$65536,MATCH(F125,[1]Sheet2!D$1:D$65536,0))</f>
        <v>wangwy@lion.com.my</v>
      </c>
      <c r="J125" s="13" t="s">
        <v>757</v>
      </c>
      <c r="K125" s="11" t="s">
        <v>40</v>
      </c>
      <c r="L125" s="8" t="s">
        <v>17</v>
      </c>
      <c r="M125" s="8" t="s">
        <v>18</v>
      </c>
      <c r="N125" s="10" t="s">
        <v>758</v>
      </c>
      <c r="O125" s="10" t="s">
        <v>759</v>
      </c>
      <c r="P125" s="8">
        <f t="shared" si="3"/>
        <v>164</v>
      </c>
      <c r="Q125" s="8">
        <f t="shared" si="4"/>
        <v>93</v>
      </c>
      <c r="R125" s="10" t="s">
        <v>760</v>
      </c>
    </row>
    <row r="126" spans="1:18" x14ac:dyDescent="0.25">
      <c r="A126" s="8" t="s">
        <v>761</v>
      </c>
      <c r="B126" s="8" t="s">
        <v>1107</v>
      </c>
      <c r="C126" s="4" t="s">
        <v>1275</v>
      </c>
      <c r="D126" s="4"/>
      <c r="E126" s="8" t="s">
        <v>762</v>
      </c>
      <c r="F126" s="8" t="s">
        <v>763</v>
      </c>
      <c r="G126" s="8" t="s">
        <v>14</v>
      </c>
      <c r="H126" s="8" t="b">
        <f t="shared" si="5"/>
        <v>1</v>
      </c>
      <c r="I126" s="8" t="str">
        <f>INDEX([1]Sheet2!X$1:X$65536,MATCH(F126,[1]Sheet2!D$1:D$65536,0))</f>
        <v>SiewHo.Syn@lloyds.com</v>
      </c>
      <c r="J126" s="13" t="s">
        <v>764</v>
      </c>
      <c r="K126" s="13" t="s">
        <v>16</v>
      </c>
      <c r="L126" s="8" t="s">
        <v>168</v>
      </c>
      <c r="M126" s="8" t="s">
        <v>18</v>
      </c>
      <c r="N126" s="10" t="s">
        <v>765</v>
      </c>
      <c r="O126" s="10" t="s">
        <v>766</v>
      </c>
      <c r="P126" s="8">
        <f t="shared" si="3"/>
        <v>167</v>
      </c>
      <c r="Q126" s="8">
        <f t="shared" si="4"/>
        <v>207</v>
      </c>
      <c r="R126" s="10" t="s">
        <v>767</v>
      </c>
    </row>
    <row r="127" spans="1:18" x14ac:dyDescent="0.25">
      <c r="A127" s="8" t="s">
        <v>338</v>
      </c>
      <c r="B127" s="8" t="s">
        <v>340</v>
      </c>
      <c r="C127" s="4" t="s">
        <v>1276</v>
      </c>
      <c r="D127" s="4"/>
      <c r="E127" s="8" t="s">
        <v>339</v>
      </c>
      <c r="F127" s="8" t="s">
        <v>768</v>
      </c>
      <c r="G127" s="8" t="s">
        <v>38</v>
      </c>
      <c r="H127" s="8" t="b">
        <f t="shared" si="5"/>
        <v>0</v>
      </c>
      <c r="I127" s="1" t="str">
        <f>INDEX([1]Sheet2!X$1:X$65536,MATCH(F127,[1]Sheet2!D$1:D$65536,0))</f>
        <v>reinsurance@asia.lockton.com</v>
      </c>
      <c r="J127" s="13" t="s">
        <v>769</v>
      </c>
      <c r="K127" s="11" t="s">
        <v>40</v>
      </c>
      <c r="L127" s="8" t="s">
        <v>56</v>
      </c>
      <c r="M127" s="8" t="s">
        <v>42</v>
      </c>
      <c r="N127" s="10" t="s">
        <v>770</v>
      </c>
      <c r="O127" s="10" t="s">
        <v>771</v>
      </c>
      <c r="P127" s="8">
        <f t="shared" si="3"/>
        <v>207</v>
      </c>
      <c r="Q127" s="8">
        <f t="shared" si="4"/>
        <v>49</v>
      </c>
      <c r="R127" s="10" t="s">
        <v>772</v>
      </c>
    </row>
    <row r="128" spans="1:18" x14ac:dyDescent="0.25">
      <c r="A128" s="8" t="s">
        <v>345</v>
      </c>
      <c r="B128" s="8" t="s">
        <v>347</v>
      </c>
      <c r="C128" s="4" t="s">
        <v>1277</v>
      </c>
      <c r="D128" s="4" t="s">
        <v>1389</v>
      </c>
      <c r="E128" s="8" t="s">
        <v>346</v>
      </c>
      <c r="F128" s="8" t="s">
        <v>773</v>
      </c>
      <c r="G128" s="8" t="s">
        <v>38</v>
      </c>
      <c r="H128" s="8" t="b">
        <f t="shared" si="5"/>
        <v>1</v>
      </c>
      <c r="I128" s="8" t="str">
        <f>INDEX([1]Sheet2!X$1:X$65536,MATCH(F128,[1]Sheet2!D$1:D$65536,0))</f>
        <v>chris@m1malaysia.com</v>
      </c>
      <c r="J128" s="13" t="s">
        <v>774</v>
      </c>
      <c r="K128" s="11" t="s">
        <v>40</v>
      </c>
      <c r="L128" s="8" t="s">
        <v>33</v>
      </c>
      <c r="M128" s="8" t="s">
        <v>18</v>
      </c>
      <c r="N128" s="10" t="s">
        <v>775</v>
      </c>
      <c r="O128" s="10" t="s">
        <v>776</v>
      </c>
      <c r="P128" s="8">
        <f t="shared" si="3"/>
        <v>211</v>
      </c>
      <c r="Q128" s="8">
        <f t="shared" si="4"/>
        <v>50</v>
      </c>
      <c r="R128" s="10" t="s">
        <v>777</v>
      </c>
    </row>
    <row r="129" spans="1:18" x14ac:dyDescent="0.25">
      <c r="A129" s="8" t="s">
        <v>354</v>
      </c>
      <c r="B129" s="8" t="s">
        <v>356</v>
      </c>
      <c r="C129" s="13" t="s">
        <v>1278</v>
      </c>
      <c r="D129" s="13"/>
      <c r="E129" s="8" t="s">
        <v>355</v>
      </c>
      <c r="F129" s="8" t="s">
        <v>778</v>
      </c>
      <c r="G129" s="8" t="s">
        <v>14</v>
      </c>
      <c r="H129" s="8" t="b">
        <f t="shared" si="5"/>
        <v>1</v>
      </c>
      <c r="I129" s="1" t="str">
        <f>INDEX([1]Sheet2!X$1:X$65536,MATCH(F129,[1]Sheet2!D$1:D$65536,0))</f>
        <v>beygul@malakut.ru</v>
      </c>
      <c r="J129" s="13" t="s">
        <v>779</v>
      </c>
      <c r="K129" s="13" t="s">
        <v>16</v>
      </c>
      <c r="L129" s="8" t="s">
        <v>41</v>
      </c>
      <c r="M129" s="8" t="s">
        <v>18</v>
      </c>
      <c r="N129" s="10" t="s">
        <v>780</v>
      </c>
      <c r="O129" s="10" t="s">
        <v>781</v>
      </c>
      <c r="P129" s="8">
        <f t="shared" si="3"/>
        <v>212</v>
      </c>
      <c r="Q129" s="8">
        <f t="shared" si="4"/>
        <v>51</v>
      </c>
      <c r="R129" s="10" t="s">
        <v>782</v>
      </c>
    </row>
    <row r="130" spans="1:18" x14ac:dyDescent="0.25">
      <c r="A130" s="8" t="s">
        <v>747</v>
      </c>
      <c r="B130" s="8" t="s">
        <v>749</v>
      </c>
      <c r="C130" s="4" t="s">
        <v>1279</v>
      </c>
      <c r="D130" s="4"/>
      <c r="E130" s="8" t="s">
        <v>748</v>
      </c>
      <c r="F130" s="8" t="s">
        <v>783</v>
      </c>
      <c r="G130" s="8" t="s">
        <v>14</v>
      </c>
      <c r="H130" s="8" t="b">
        <f t="shared" si="5"/>
        <v>0</v>
      </c>
      <c r="I130" s="1" t="str">
        <f>INDEX([1]Sheet2!X$1:X$65536,MATCH(F130,[1]Sheet2!D$1:D$65536,0))</f>
        <v>mohamad@mandarinre.com</v>
      </c>
      <c r="J130" s="22" t="s">
        <v>1433</v>
      </c>
      <c r="K130" s="13" t="s">
        <v>784</v>
      </c>
      <c r="L130" s="8" t="s">
        <v>139</v>
      </c>
      <c r="M130" s="8" t="s">
        <v>18</v>
      </c>
      <c r="N130" s="10" t="s">
        <v>785</v>
      </c>
      <c r="O130" s="10" t="s">
        <v>786</v>
      </c>
      <c r="P130" s="8">
        <f t="shared" ref="P130:P193" si="6">MATCH(O130,E:E,0)</f>
        <v>214</v>
      </c>
      <c r="Q130" s="8">
        <f t="shared" ref="Q130:Q193" si="7">MATCH(E130,O:O,0)</f>
        <v>123</v>
      </c>
      <c r="R130" s="10" t="s">
        <v>787</v>
      </c>
    </row>
    <row r="131" spans="1:18" x14ac:dyDescent="0.25">
      <c r="A131" s="8" t="s">
        <v>788</v>
      </c>
      <c r="B131" s="8" t="s">
        <v>980</v>
      </c>
      <c r="C131" s="4" t="s">
        <v>1280</v>
      </c>
      <c r="D131" s="4" t="s">
        <v>1390</v>
      </c>
      <c r="E131" s="8" t="s">
        <v>789</v>
      </c>
      <c r="F131" s="8" t="s">
        <v>790</v>
      </c>
      <c r="G131" s="8" t="s">
        <v>14</v>
      </c>
      <c r="H131" s="8" t="b">
        <f t="shared" ref="H131:H194" si="8">I131=J131</f>
        <v>1</v>
      </c>
      <c r="I131" s="8" t="str">
        <f>INDEX([1]Sheet2!X$1:X$65536,MATCH(F131,[1]Sheet2!D$1:D$65536,0))</f>
        <v>Jasbender_Kaur@manulife.com</v>
      </c>
      <c r="J131" s="13" t="s">
        <v>791</v>
      </c>
      <c r="K131" s="13" t="s">
        <v>16</v>
      </c>
      <c r="L131" s="8" t="s">
        <v>33</v>
      </c>
      <c r="M131" s="8" t="s">
        <v>18</v>
      </c>
      <c r="N131" s="10" t="s">
        <v>203</v>
      </c>
      <c r="O131" s="10" t="s">
        <v>455</v>
      </c>
      <c r="P131" s="8">
        <f t="shared" si="6"/>
        <v>68</v>
      </c>
      <c r="Q131" s="8">
        <f t="shared" si="7"/>
        <v>171</v>
      </c>
      <c r="R131" s="10" t="s">
        <v>792</v>
      </c>
    </row>
    <row r="132" spans="1:18" x14ac:dyDescent="0.25">
      <c r="A132" s="8" t="s">
        <v>788</v>
      </c>
      <c r="B132" s="8" t="s">
        <v>980</v>
      </c>
      <c r="C132" s="4" t="s">
        <v>1280</v>
      </c>
      <c r="D132" s="4" t="s">
        <v>1390</v>
      </c>
      <c r="E132" s="8" t="s">
        <v>789</v>
      </c>
      <c r="F132" s="8" t="s">
        <v>793</v>
      </c>
      <c r="G132" s="8" t="s">
        <v>14</v>
      </c>
      <c r="H132" s="8" t="b">
        <f t="shared" si="8"/>
        <v>1</v>
      </c>
      <c r="I132" s="8" t="str">
        <f>INDEX([1]Sheet2!X$1:X$65536,MATCH(F132,[1]Sheet2!D$1:D$65536,0))</f>
        <v>Jasbender_Kaur@manulife.com</v>
      </c>
      <c r="J132" s="8" t="s">
        <v>791</v>
      </c>
      <c r="K132" s="8" t="s">
        <v>16</v>
      </c>
      <c r="L132" s="8" t="s">
        <v>147</v>
      </c>
      <c r="M132" s="8" t="s">
        <v>18</v>
      </c>
      <c r="N132" s="10" t="s">
        <v>77</v>
      </c>
      <c r="O132" s="10" t="s">
        <v>78</v>
      </c>
      <c r="P132" s="8">
        <f t="shared" si="6"/>
        <v>11</v>
      </c>
      <c r="Q132" s="8">
        <f t="shared" si="7"/>
        <v>171</v>
      </c>
      <c r="R132" s="10" t="s">
        <v>794</v>
      </c>
    </row>
    <row r="133" spans="1:18" x14ac:dyDescent="0.25">
      <c r="A133" s="8" t="s">
        <v>795</v>
      </c>
      <c r="B133" s="8" t="s">
        <v>868</v>
      </c>
      <c r="C133" s="22" t="s">
        <v>1281</v>
      </c>
      <c r="D133" s="13"/>
      <c r="E133" s="8" t="s">
        <v>796</v>
      </c>
      <c r="F133" s="8" t="s">
        <v>797</v>
      </c>
      <c r="G133" s="8" t="s">
        <v>203</v>
      </c>
      <c r="H133" s="8" t="b">
        <f t="shared" si="8"/>
        <v>1</v>
      </c>
      <c r="I133" s="8" t="str">
        <f>INDEX([1]Sheet2!X$1:X$65536,MATCH(F133,[1]Sheet2!D$1:D$65536,0))</f>
        <v>davidkim@mapfre.com</v>
      </c>
      <c r="J133" s="13" t="s">
        <v>798</v>
      </c>
      <c r="K133" s="13" t="s">
        <v>316</v>
      </c>
      <c r="L133" s="8" t="s">
        <v>81</v>
      </c>
      <c r="M133" s="8" t="s">
        <v>18</v>
      </c>
      <c r="N133" s="10" t="s">
        <v>100</v>
      </c>
      <c r="O133" s="10" t="s">
        <v>101</v>
      </c>
      <c r="P133" s="8">
        <f t="shared" si="6"/>
        <v>14</v>
      </c>
      <c r="Q133" s="8">
        <f t="shared" si="7"/>
        <v>148</v>
      </c>
      <c r="R133" s="10" t="s">
        <v>799</v>
      </c>
    </row>
    <row r="134" spans="1:18" x14ac:dyDescent="0.25">
      <c r="A134" s="8" t="s">
        <v>800</v>
      </c>
      <c r="B134" s="8" t="s">
        <v>1006</v>
      </c>
      <c r="C134" s="4" t="s">
        <v>1282</v>
      </c>
      <c r="D134" s="4" t="s">
        <v>1415</v>
      </c>
      <c r="E134" s="8" t="s">
        <v>801</v>
      </c>
      <c r="F134" s="8" t="s">
        <v>802</v>
      </c>
      <c r="G134" s="8" t="s">
        <v>14</v>
      </c>
      <c r="H134" s="8" t="b">
        <f t="shared" si="8"/>
        <v>1</v>
      </c>
      <c r="I134" s="8" t="str">
        <f>INDEX([1]Sheet2!X$1:X$65536,MATCH(F134,[1]Sheet2!D$1:D$65536,0))</f>
        <v>Christian.Stobbs@markel.com</v>
      </c>
      <c r="J134" s="13" t="s">
        <v>803</v>
      </c>
      <c r="K134" s="13" t="s">
        <v>16</v>
      </c>
      <c r="L134" s="8" t="s">
        <v>168</v>
      </c>
      <c r="M134" s="8" t="s">
        <v>18</v>
      </c>
      <c r="N134" s="10" t="s">
        <v>157</v>
      </c>
      <c r="O134" s="10" t="s">
        <v>158</v>
      </c>
      <c r="P134" s="8">
        <f t="shared" si="6"/>
        <v>22</v>
      </c>
      <c r="Q134" s="8">
        <f t="shared" si="7"/>
        <v>178</v>
      </c>
      <c r="R134" s="10" t="s">
        <v>804</v>
      </c>
    </row>
    <row r="135" spans="1:18" x14ac:dyDescent="0.25">
      <c r="A135" s="8" t="s">
        <v>299</v>
      </c>
      <c r="B135" s="8" t="s">
        <v>1110</v>
      </c>
      <c r="C135" s="4" t="s">
        <v>1283</v>
      </c>
      <c r="D135" s="4" t="s">
        <v>1391</v>
      </c>
      <c r="E135" s="8" t="s">
        <v>805</v>
      </c>
      <c r="F135" s="8" t="s">
        <v>806</v>
      </c>
      <c r="G135" s="8" t="s">
        <v>123</v>
      </c>
      <c r="H135" s="8" t="b">
        <f t="shared" si="8"/>
        <v>0</v>
      </c>
      <c r="I135" s="8" t="str">
        <f>INDEX([1]Sheet2!X$1:X$65536,MATCH(F135,[1]Sheet2!D$1:D$65536,0))</f>
        <v>stuart.herbert@marsh.com</v>
      </c>
      <c r="J135" s="22" t="s">
        <v>1434</v>
      </c>
      <c r="K135" s="13" t="s">
        <v>316</v>
      </c>
      <c r="L135" s="8" t="s">
        <v>168</v>
      </c>
      <c r="M135" s="8" t="s">
        <v>18</v>
      </c>
      <c r="N135" s="10" t="s">
        <v>193</v>
      </c>
      <c r="O135" s="10" t="s">
        <v>194</v>
      </c>
      <c r="P135" s="8">
        <f t="shared" si="6"/>
        <v>27</v>
      </c>
      <c r="Q135" s="8">
        <f t="shared" si="7"/>
        <v>208</v>
      </c>
      <c r="R135" s="10" t="s">
        <v>807</v>
      </c>
    </row>
    <row r="136" spans="1:18" x14ac:dyDescent="0.25">
      <c r="A136" s="8" t="s">
        <v>808</v>
      </c>
      <c r="B136" s="8" t="s">
        <v>1090</v>
      </c>
      <c r="C136" s="4" t="s">
        <v>1284</v>
      </c>
      <c r="D136" s="4"/>
      <c r="E136" s="8" t="s">
        <v>809</v>
      </c>
      <c r="F136" s="8" t="s">
        <v>810</v>
      </c>
      <c r="G136" s="8" t="s">
        <v>14</v>
      </c>
      <c r="H136" s="8" t="b">
        <f t="shared" si="8"/>
        <v>1</v>
      </c>
      <c r="I136" s="1" t="str">
        <f>INDEX([1]Sheet2!X$1:X$65536,MATCH(F136,[1]Sheet2!D$1:D$65536,0))</f>
        <v>m.h.327.b@i.softbank.jp</v>
      </c>
      <c r="J136" s="13" t="s">
        <v>811</v>
      </c>
      <c r="K136" s="13" t="s">
        <v>16</v>
      </c>
      <c r="L136" s="8" t="s">
        <v>111</v>
      </c>
      <c r="M136" s="8" t="s">
        <v>18</v>
      </c>
      <c r="N136" s="10" t="s">
        <v>312</v>
      </c>
      <c r="O136" s="10" t="s">
        <v>313</v>
      </c>
      <c r="P136" s="8">
        <f t="shared" si="6"/>
        <v>45</v>
      </c>
      <c r="Q136" s="8">
        <f t="shared" si="7"/>
        <v>202</v>
      </c>
      <c r="R136" s="10" t="s">
        <v>812</v>
      </c>
    </row>
    <row r="137" spans="1:18" x14ac:dyDescent="0.25">
      <c r="A137" s="8" t="s">
        <v>592</v>
      </c>
      <c r="B137" s="8" t="s">
        <v>594</v>
      </c>
      <c r="C137" s="4" t="s">
        <v>1285</v>
      </c>
      <c r="D137" s="4" t="s">
        <v>1416</v>
      </c>
      <c r="E137" s="8" t="s">
        <v>593</v>
      </c>
      <c r="F137" s="8" t="s">
        <v>813</v>
      </c>
      <c r="H137" s="8" t="b">
        <f t="shared" si="8"/>
        <v>1</v>
      </c>
      <c r="I137" s="8" t="str">
        <f>INDEX([1]Sheet2!X$1:X$65536,MATCH(F137,[1]Sheet2!D$1:D$65536,0))</f>
        <v>grant@mfcgc.com</v>
      </c>
      <c r="J137" s="13" t="s">
        <v>814</v>
      </c>
      <c r="K137" s="11" t="s">
        <v>815</v>
      </c>
      <c r="L137" s="8" t="s">
        <v>17</v>
      </c>
      <c r="M137" s="8" t="s">
        <v>18</v>
      </c>
      <c r="N137" s="10" t="s">
        <v>348</v>
      </c>
      <c r="O137" s="8" t="s">
        <v>349</v>
      </c>
      <c r="P137" s="8">
        <f t="shared" si="6"/>
        <v>51</v>
      </c>
      <c r="Q137" s="8">
        <f t="shared" si="7"/>
        <v>94</v>
      </c>
      <c r="R137" s="10" t="s">
        <v>816</v>
      </c>
    </row>
    <row r="138" spans="1:18" x14ac:dyDescent="0.25">
      <c r="A138" s="8" t="s">
        <v>597</v>
      </c>
      <c r="B138" s="8" t="s">
        <v>599</v>
      </c>
      <c r="C138" s="4" t="s">
        <v>1286</v>
      </c>
      <c r="D138" s="4"/>
      <c r="E138" s="8" t="s">
        <v>598</v>
      </c>
      <c r="F138" s="8" t="s">
        <v>817</v>
      </c>
      <c r="G138" s="8" t="s">
        <v>818</v>
      </c>
      <c r="H138" s="8" t="b">
        <f t="shared" si="8"/>
        <v>1</v>
      </c>
      <c r="I138" s="1" t="str">
        <f>INDEX([1]Sheet2!X$1:X$65536,MATCH(F138,[1]Sheet2!D$1:D$65536,0))</f>
        <v>Michele.Sloan@trafigura.com</v>
      </c>
      <c r="J138" s="13" t="s">
        <v>819</v>
      </c>
      <c r="K138" s="13" t="s">
        <v>820</v>
      </c>
      <c r="L138" s="8" t="s">
        <v>17</v>
      </c>
      <c r="M138" s="8" t="s">
        <v>18</v>
      </c>
      <c r="N138" s="10" t="s">
        <v>357</v>
      </c>
      <c r="O138" s="10" t="s">
        <v>358</v>
      </c>
      <c r="P138" s="8">
        <f t="shared" si="6"/>
        <v>52</v>
      </c>
      <c r="Q138" s="8">
        <f t="shared" si="7"/>
        <v>95</v>
      </c>
      <c r="R138" s="10" t="s">
        <v>821</v>
      </c>
    </row>
    <row r="139" spans="1:18" x14ac:dyDescent="0.25">
      <c r="A139" s="8" t="s">
        <v>604</v>
      </c>
      <c r="B139" s="10" t="s">
        <v>606</v>
      </c>
      <c r="C139" s="4" t="s">
        <v>1287</v>
      </c>
      <c r="D139" s="4"/>
      <c r="E139" s="8" t="s">
        <v>822</v>
      </c>
      <c r="F139" s="8" t="s">
        <v>823</v>
      </c>
      <c r="G139" s="8" t="s">
        <v>38</v>
      </c>
      <c r="H139" s="8" t="b">
        <f t="shared" si="8"/>
        <v>1</v>
      </c>
      <c r="I139" s="8" t="s">
        <v>824</v>
      </c>
      <c r="J139" s="13" t="s">
        <v>824</v>
      </c>
      <c r="K139" s="11" t="s">
        <v>40</v>
      </c>
      <c r="L139" s="8" t="s">
        <v>17</v>
      </c>
      <c r="M139" s="8" t="s">
        <v>18</v>
      </c>
      <c r="N139" s="10" t="s">
        <v>426</v>
      </c>
      <c r="O139" s="10" t="s">
        <v>427</v>
      </c>
      <c r="P139" s="8">
        <f t="shared" si="6"/>
        <v>64</v>
      </c>
      <c r="Q139" s="8" t="e">
        <f t="shared" si="7"/>
        <v>#N/A</v>
      </c>
      <c r="R139" s="10" t="s">
        <v>825</v>
      </c>
    </row>
    <row r="140" spans="1:18" x14ac:dyDescent="0.25">
      <c r="A140" s="8" t="s">
        <v>826</v>
      </c>
      <c r="B140" s="8" t="s">
        <v>363</v>
      </c>
      <c r="C140" s="4" t="s">
        <v>1288</v>
      </c>
      <c r="D140" s="4"/>
      <c r="E140" s="8" t="s">
        <v>362</v>
      </c>
      <c r="F140" s="8" t="s">
        <v>827</v>
      </c>
      <c r="G140" s="8" t="s">
        <v>14</v>
      </c>
      <c r="H140" s="8" t="b">
        <f t="shared" si="8"/>
        <v>1</v>
      </c>
      <c r="I140" s="4" t="s">
        <v>828</v>
      </c>
      <c r="J140" s="13" t="s">
        <v>828</v>
      </c>
      <c r="K140" s="13" t="s">
        <v>16</v>
      </c>
      <c r="L140" s="8" t="s">
        <v>56</v>
      </c>
      <c r="M140" s="8" t="s">
        <v>18</v>
      </c>
      <c r="N140" s="10" t="s">
        <v>470</v>
      </c>
      <c r="O140" s="10" t="s">
        <v>471</v>
      </c>
      <c r="P140" s="8">
        <f t="shared" si="6"/>
        <v>71</v>
      </c>
      <c r="Q140" s="8">
        <f t="shared" si="7"/>
        <v>52</v>
      </c>
      <c r="R140" s="10" t="s">
        <v>829</v>
      </c>
    </row>
    <row r="141" spans="1:18" x14ac:dyDescent="0.25">
      <c r="A141" s="8" t="s">
        <v>830</v>
      </c>
      <c r="B141" s="8" t="s">
        <v>368</v>
      </c>
      <c r="C141" s="4" t="s">
        <v>1289</v>
      </c>
      <c r="D141" s="4" t="s">
        <v>1417</v>
      </c>
      <c r="E141" s="8" t="s">
        <v>367</v>
      </c>
      <c r="F141" s="8" t="s">
        <v>831</v>
      </c>
      <c r="G141" s="8" t="s">
        <v>38</v>
      </c>
      <c r="H141" s="8" t="b">
        <f t="shared" si="8"/>
        <v>1</v>
      </c>
      <c r="I141" s="8" t="str">
        <f>INDEX([1]Sheet2!X$1:X$65536,MATCH(F141,[1]Sheet2!D$1:D$65536,0))</f>
        <v>charles.r@misthos-group.com</v>
      </c>
      <c r="J141" s="13" t="s">
        <v>832</v>
      </c>
      <c r="K141" s="11" t="s">
        <v>40</v>
      </c>
      <c r="L141" s="8" t="s">
        <v>33</v>
      </c>
      <c r="M141" s="8" t="s">
        <v>18</v>
      </c>
      <c r="N141" s="10" t="s">
        <v>833</v>
      </c>
      <c r="O141" s="10" t="s">
        <v>516</v>
      </c>
      <c r="P141" s="8">
        <f t="shared" si="6"/>
        <v>79</v>
      </c>
      <c r="Q141" s="8">
        <f t="shared" si="7"/>
        <v>53</v>
      </c>
      <c r="R141" s="10" t="s">
        <v>834</v>
      </c>
    </row>
    <row r="142" spans="1:18" x14ac:dyDescent="0.25">
      <c r="A142" s="8" t="s">
        <v>703</v>
      </c>
      <c r="B142" s="8" t="s">
        <v>705</v>
      </c>
      <c r="C142" s="4" t="s">
        <v>1290</v>
      </c>
      <c r="D142" s="4" t="s">
        <v>1392</v>
      </c>
      <c r="E142" s="8" t="s">
        <v>704</v>
      </c>
      <c r="F142" s="8" t="s">
        <v>835</v>
      </c>
      <c r="G142" s="8" t="s">
        <v>38</v>
      </c>
      <c r="H142" s="8" t="b">
        <f t="shared" si="8"/>
        <v>1</v>
      </c>
      <c r="I142" s="8" t="str">
        <f>INDEX([1]Sheet2!X$1:X$65536,MATCH(F142,[1]Sheet2!D$1:D$65536,0))</f>
        <v>shahrizal@mitbrokers.com</v>
      </c>
      <c r="J142" s="13" t="s">
        <v>836</v>
      </c>
      <c r="K142" s="11" t="s">
        <v>40</v>
      </c>
      <c r="L142" s="8" t="s">
        <v>837</v>
      </c>
      <c r="M142" s="8" t="s">
        <v>18</v>
      </c>
      <c r="N142" s="10" t="s">
        <v>525</v>
      </c>
      <c r="O142" s="10" t="s">
        <v>526</v>
      </c>
      <c r="P142" s="8">
        <f t="shared" si="6"/>
        <v>81</v>
      </c>
      <c r="Q142" s="8">
        <f t="shared" si="7"/>
        <v>114</v>
      </c>
      <c r="R142" s="10" t="s">
        <v>838</v>
      </c>
    </row>
    <row r="143" spans="1:18" x14ac:dyDescent="0.25">
      <c r="A143" s="8" t="s">
        <v>839</v>
      </c>
      <c r="B143" s="8" t="s">
        <v>872</v>
      </c>
      <c r="C143" s="4" t="s">
        <v>1291</v>
      </c>
      <c r="D143" s="4"/>
      <c r="E143" s="8" t="s">
        <v>840</v>
      </c>
      <c r="F143" s="8" t="s">
        <v>841</v>
      </c>
      <c r="G143" s="8" t="s">
        <v>842</v>
      </c>
      <c r="H143" s="8" t="b">
        <f t="shared" si="8"/>
        <v>1</v>
      </c>
      <c r="I143" s="1" t="str">
        <f>INDEX([1]Sheet2!X$1:X$65536,MATCH(F143,[1]Sheet2!D$1:D$65536,0))</f>
        <v>masa-fujii@ms-ins.com</v>
      </c>
      <c r="J143" s="16" t="s">
        <v>843</v>
      </c>
      <c r="K143" s="11" t="s">
        <v>844</v>
      </c>
      <c r="L143" s="8" t="s">
        <v>81</v>
      </c>
      <c r="M143" s="8" t="s">
        <v>18</v>
      </c>
      <c r="N143" s="10" t="s">
        <v>600</v>
      </c>
      <c r="O143" s="10" t="s">
        <v>601</v>
      </c>
      <c r="P143" s="8">
        <f t="shared" si="6"/>
        <v>96</v>
      </c>
      <c r="Q143" s="8">
        <f t="shared" si="7"/>
        <v>149</v>
      </c>
      <c r="R143" s="10" t="s">
        <v>845</v>
      </c>
    </row>
    <row r="144" spans="1:18" x14ac:dyDescent="0.25">
      <c r="A144" s="8" t="s">
        <v>609</v>
      </c>
      <c r="B144" s="8" t="s">
        <v>611</v>
      </c>
      <c r="C144" s="4" t="s">
        <v>1292</v>
      </c>
      <c r="D144" s="4"/>
      <c r="E144" s="8" t="s">
        <v>610</v>
      </c>
      <c r="F144" s="8" t="s">
        <v>846</v>
      </c>
      <c r="G144" s="8" t="s">
        <v>14</v>
      </c>
      <c r="H144" s="8" t="b">
        <f t="shared" si="8"/>
        <v>1</v>
      </c>
      <c r="I144" s="1" t="str">
        <f>INDEX([1]Sheet2!X$1:X$65536,MATCH(F144,[1]Sheet2!D$1:D$65536,0))</f>
        <v>teruyuki@hh.iij4u.or.jp</v>
      </c>
      <c r="J144" s="13" t="s">
        <v>847</v>
      </c>
      <c r="K144" s="13" t="s">
        <v>16</v>
      </c>
      <c r="L144" s="8" t="s">
        <v>17</v>
      </c>
      <c r="M144" s="8" t="s">
        <v>18</v>
      </c>
      <c r="N144" s="10" t="s">
        <v>657</v>
      </c>
      <c r="O144" s="10" t="s">
        <v>658</v>
      </c>
      <c r="P144" s="8">
        <f t="shared" si="6"/>
        <v>106</v>
      </c>
      <c r="Q144" s="8">
        <f t="shared" si="7"/>
        <v>97</v>
      </c>
      <c r="R144" s="10" t="s">
        <v>848</v>
      </c>
    </row>
    <row r="145" spans="1:18" x14ac:dyDescent="0.25">
      <c r="A145" s="8" t="s">
        <v>849</v>
      </c>
      <c r="B145" s="8" t="s">
        <v>930</v>
      </c>
      <c r="C145" s="4" t="s">
        <v>1293</v>
      </c>
      <c r="D145" s="4"/>
      <c r="E145" s="8" t="s">
        <v>850</v>
      </c>
      <c r="F145" s="8" t="s">
        <v>851</v>
      </c>
      <c r="G145" s="8" t="s">
        <v>852</v>
      </c>
      <c r="H145" s="8" t="b">
        <f t="shared" si="8"/>
        <v>1</v>
      </c>
      <c r="I145" s="1" t="s">
        <v>844</v>
      </c>
      <c r="J145" s="13" t="s">
        <v>844</v>
      </c>
      <c r="K145" s="8" t="s">
        <v>853</v>
      </c>
      <c r="L145" s="8" t="s">
        <v>81</v>
      </c>
      <c r="M145" s="8" t="s">
        <v>18</v>
      </c>
      <c r="N145" s="10" t="s">
        <v>709</v>
      </c>
      <c r="O145" s="8" t="s">
        <v>710</v>
      </c>
      <c r="P145" s="8">
        <f t="shared" si="6"/>
        <v>116</v>
      </c>
      <c r="Q145" s="8">
        <f t="shared" si="7"/>
        <v>159</v>
      </c>
      <c r="R145" s="10" t="s">
        <v>854</v>
      </c>
    </row>
    <row r="146" spans="1:18" x14ac:dyDescent="0.25">
      <c r="A146" s="8" t="s">
        <v>849</v>
      </c>
      <c r="B146" s="8" t="s">
        <v>930</v>
      </c>
      <c r="C146" s="4" t="s">
        <v>1293</v>
      </c>
      <c r="D146" s="4"/>
      <c r="E146" s="8" t="s">
        <v>850</v>
      </c>
      <c r="F146" s="8" t="s">
        <v>855</v>
      </c>
      <c r="G146" s="8" t="s">
        <v>852</v>
      </c>
      <c r="H146" s="8" t="b">
        <f t="shared" si="8"/>
        <v>1</v>
      </c>
      <c r="I146" s="1" t="s">
        <v>844</v>
      </c>
      <c r="J146" s="13" t="s">
        <v>844</v>
      </c>
      <c r="K146" s="8" t="s">
        <v>856</v>
      </c>
      <c r="L146" s="8" t="s">
        <v>168</v>
      </c>
      <c r="M146" s="8" t="s">
        <v>18</v>
      </c>
      <c r="N146" s="10" t="s">
        <v>715</v>
      </c>
      <c r="O146" s="10" t="s">
        <v>716</v>
      </c>
      <c r="P146" s="8">
        <f t="shared" si="6"/>
        <v>117</v>
      </c>
      <c r="Q146" s="8">
        <f t="shared" si="7"/>
        <v>159</v>
      </c>
      <c r="R146" s="10" t="s">
        <v>857</v>
      </c>
    </row>
    <row r="147" spans="1:18" x14ac:dyDescent="0.25">
      <c r="A147" s="8" t="s">
        <v>858</v>
      </c>
      <c r="B147" s="8" t="s">
        <v>1009</v>
      </c>
      <c r="C147" s="4" t="s">
        <v>1294</v>
      </c>
      <c r="D147" s="4"/>
      <c r="E147" s="8" t="s">
        <v>859</v>
      </c>
      <c r="F147" s="8" t="s">
        <v>860</v>
      </c>
      <c r="G147" s="8" t="s">
        <v>14</v>
      </c>
      <c r="H147" s="8" t="b">
        <f t="shared" si="8"/>
        <v>1</v>
      </c>
      <c r="I147" s="1" t="str">
        <f>INDEX([1]Sheet2!X$1:X$65536,MATCH(F147,[1]Sheet2!D$1:D$65536,0))</f>
        <v>William.Ho@msamlin.com</v>
      </c>
      <c r="J147" s="13" t="s">
        <v>861</v>
      </c>
      <c r="K147" s="13" t="s">
        <v>16</v>
      </c>
      <c r="L147" s="8" t="s">
        <v>168</v>
      </c>
      <c r="M147" s="8" t="s">
        <v>18</v>
      </c>
      <c r="N147" s="10" t="s">
        <v>732</v>
      </c>
      <c r="O147" s="10" t="s">
        <v>733</v>
      </c>
      <c r="P147" s="8">
        <f t="shared" si="6"/>
        <v>121</v>
      </c>
      <c r="Q147" s="8">
        <f t="shared" si="7"/>
        <v>179</v>
      </c>
      <c r="R147" s="10" t="s">
        <v>862</v>
      </c>
    </row>
    <row r="148" spans="1:18" x14ac:dyDescent="0.25">
      <c r="A148" s="8" t="s">
        <v>863</v>
      </c>
      <c r="B148" s="8" t="s">
        <v>1012</v>
      </c>
      <c r="C148" s="4" t="s">
        <v>1295</v>
      </c>
      <c r="D148" s="4"/>
      <c r="E148" s="8" t="s">
        <v>864</v>
      </c>
      <c r="F148" s="8" t="s">
        <v>865</v>
      </c>
      <c r="G148" s="8" t="s">
        <v>14</v>
      </c>
      <c r="H148" s="8" t="b">
        <f t="shared" si="8"/>
        <v>1</v>
      </c>
      <c r="I148" s="8" t="str">
        <f>INDEX([1]Sheet2!X$1:X$65536,MATCH(F148,[1]Sheet2!D$1:D$65536,0))</f>
        <v>JNg2@munichre.com</v>
      </c>
      <c r="J148" s="13" t="s">
        <v>866</v>
      </c>
      <c r="K148" s="13" t="s">
        <v>16</v>
      </c>
      <c r="L148" s="8" t="s">
        <v>168</v>
      </c>
      <c r="M148" s="8" t="s">
        <v>42</v>
      </c>
      <c r="N148" s="10" t="s">
        <v>867</v>
      </c>
      <c r="O148" s="10" t="s">
        <v>796</v>
      </c>
      <c r="P148" s="8">
        <f t="shared" si="6"/>
        <v>133</v>
      </c>
      <c r="Q148" s="8">
        <f t="shared" si="7"/>
        <v>180</v>
      </c>
      <c r="R148" s="10" t="s">
        <v>868</v>
      </c>
    </row>
    <row r="149" spans="1:18" x14ac:dyDescent="0.25">
      <c r="A149" s="8" t="s">
        <v>869</v>
      </c>
      <c r="B149" s="8" t="s">
        <v>618</v>
      </c>
      <c r="C149" s="4" t="s">
        <v>1296</v>
      </c>
      <c r="D149" s="4" t="s">
        <v>1418</v>
      </c>
      <c r="E149" s="8" t="s">
        <v>617</v>
      </c>
      <c r="F149" s="8" t="s">
        <v>870</v>
      </c>
      <c r="G149" s="8" t="e">
        <v>#N/A</v>
      </c>
      <c r="H149" s="8" t="b">
        <f t="shared" si="8"/>
        <v>0</v>
      </c>
      <c r="I149" s="1" t="str">
        <f>INDEX([1]Sheet2!X$1:X$65536,MATCH(F149,[1]Sheet2!D$1:D$65536,0))</f>
        <v>cliff@nanofixit.com</v>
      </c>
      <c r="J149" s="8" t="s">
        <v>871</v>
      </c>
      <c r="K149" s="8" t="s">
        <v>131</v>
      </c>
      <c r="L149" s="8" t="s">
        <v>17</v>
      </c>
      <c r="M149" s="8" t="s">
        <v>18</v>
      </c>
      <c r="N149" s="10" t="s">
        <v>839</v>
      </c>
      <c r="O149" s="10" t="s">
        <v>840</v>
      </c>
      <c r="P149" s="8">
        <f t="shared" si="6"/>
        <v>143</v>
      </c>
      <c r="Q149" s="8">
        <f t="shared" si="7"/>
        <v>98</v>
      </c>
      <c r="R149" s="10" t="s">
        <v>872</v>
      </c>
    </row>
    <row r="150" spans="1:18" x14ac:dyDescent="0.25">
      <c r="A150" s="8" t="s">
        <v>372</v>
      </c>
      <c r="B150" s="8" t="s">
        <v>374</v>
      </c>
      <c r="C150" s="4" t="s">
        <v>1297</v>
      </c>
      <c r="D150" s="4"/>
      <c r="E150" s="8" t="s">
        <v>373</v>
      </c>
      <c r="F150" s="8" t="s">
        <v>873</v>
      </c>
      <c r="G150" s="8" t="s">
        <v>38</v>
      </c>
      <c r="H150" s="8" t="b">
        <f t="shared" si="8"/>
        <v>0</v>
      </c>
      <c r="I150" s="1" t="str">
        <f>INDEX([1]Sheet2!X$1:X$65536,MATCH(F150,[1]Sheet2!D$1:D$65536,0))</f>
        <v>john@nebafinancialsolutions.com enquiries@nebawealth.com</v>
      </c>
      <c r="J150" s="13" t="s">
        <v>874</v>
      </c>
      <c r="K150" s="11" t="s">
        <v>40</v>
      </c>
      <c r="L150" s="8" t="s">
        <v>33</v>
      </c>
      <c r="M150" s="8" t="s">
        <v>18</v>
      </c>
      <c r="N150" s="10" t="s">
        <v>875</v>
      </c>
      <c r="O150" s="10" t="s">
        <v>876</v>
      </c>
      <c r="P150" s="8">
        <f t="shared" si="6"/>
        <v>162</v>
      </c>
      <c r="Q150" s="8">
        <f t="shared" si="7"/>
        <v>54</v>
      </c>
      <c r="R150" s="10" t="s">
        <v>877</v>
      </c>
    </row>
    <row r="151" spans="1:18" x14ac:dyDescent="0.25">
      <c r="A151" s="8" t="s">
        <v>878</v>
      </c>
      <c r="B151" s="8" t="s">
        <v>1017</v>
      </c>
      <c r="C151" s="4" t="s">
        <v>1298</v>
      </c>
      <c r="D151" s="4"/>
      <c r="E151" s="8" t="s">
        <v>879</v>
      </c>
      <c r="F151" s="8" t="s">
        <v>880</v>
      </c>
      <c r="G151" s="8" t="s">
        <v>14</v>
      </c>
      <c r="H151" s="8" t="b">
        <f t="shared" si="8"/>
        <v>1</v>
      </c>
      <c r="I151" s="8" t="str">
        <f>INDEX([1]Sheet2!X$1:X$65536,MATCH(F151,[1]Sheet2!D$1:D$65536,0))</f>
        <v>RFlynn@newlinegroup.com</v>
      </c>
      <c r="J151" s="13" t="s">
        <v>881</v>
      </c>
      <c r="K151" s="13" t="s">
        <v>16</v>
      </c>
      <c r="L151" s="8" t="s">
        <v>168</v>
      </c>
      <c r="M151" s="8" t="s">
        <v>18</v>
      </c>
      <c r="N151" s="10" t="s">
        <v>882</v>
      </c>
      <c r="O151" s="10" t="s">
        <v>883</v>
      </c>
      <c r="P151" s="8">
        <f t="shared" si="6"/>
        <v>177</v>
      </c>
      <c r="Q151" s="8">
        <f t="shared" si="7"/>
        <v>181</v>
      </c>
      <c r="R151" s="10" t="s">
        <v>884</v>
      </c>
    </row>
    <row r="152" spans="1:18" x14ac:dyDescent="0.25">
      <c r="A152" s="8" t="s">
        <v>885</v>
      </c>
      <c r="B152" s="8" t="s">
        <v>1093</v>
      </c>
      <c r="C152" s="4" t="s">
        <v>1299</v>
      </c>
      <c r="D152" s="4" t="s">
        <v>1393</v>
      </c>
      <c r="E152" s="8" t="s">
        <v>886</v>
      </c>
      <c r="F152" s="8" t="s">
        <v>887</v>
      </c>
      <c r="G152" s="8" t="s">
        <v>14</v>
      </c>
      <c r="H152" s="8" t="b">
        <f t="shared" si="8"/>
        <v>1</v>
      </c>
      <c r="I152" s="1" t="str">
        <f>INDEX([1]Sheet2!X$1:X$65536,MATCH(F152,[1]Sheet2!D$1:D$65536,0))</f>
        <v>sasaki@nex-tage.co.jp</v>
      </c>
      <c r="J152" s="13" t="s">
        <v>888</v>
      </c>
      <c r="K152" s="13" t="s">
        <v>16</v>
      </c>
      <c r="L152" s="8" t="s">
        <v>111</v>
      </c>
      <c r="M152" s="8" t="s">
        <v>18</v>
      </c>
      <c r="N152" s="10" t="s">
        <v>889</v>
      </c>
      <c r="O152" s="10" t="s">
        <v>890</v>
      </c>
      <c r="P152" s="8">
        <f t="shared" si="6"/>
        <v>178</v>
      </c>
      <c r="Q152" s="8">
        <f t="shared" si="7"/>
        <v>203</v>
      </c>
      <c r="R152" s="10" t="s">
        <v>891</v>
      </c>
    </row>
    <row r="153" spans="1:18" x14ac:dyDescent="0.25">
      <c r="A153" s="8" t="s">
        <v>892</v>
      </c>
      <c r="B153" s="8" t="s">
        <v>1114</v>
      </c>
      <c r="C153" s="13" t="s">
        <v>1300</v>
      </c>
      <c r="D153" s="13"/>
      <c r="E153" s="8" t="s">
        <v>893</v>
      </c>
      <c r="F153" s="8" t="s">
        <v>894</v>
      </c>
      <c r="G153" s="8" t="s">
        <v>14</v>
      </c>
      <c r="H153" s="8" t="b">
        <f t="shared" si="8"/>
        <v>1</v>
      </c>
      <c r="I153" s="8" t="str">
        <f>INDEX([1]Sheet2!X$1:X$65536,MATCH(F153,[1]Sheet2!D$1:D$65536,0))</f>
        <v>AEgerton@nexusunderwriting.com</v>
      </c>
      <c r="J153" s="13" t="s">
        <v>895</v>
      </c>
      <c r="K153" s="13" t="s">
        <v>16</v>
      </c>
      <c r="L153" s="8" t="s">
        <v>168</v>
      </c>
      <c r="M153" s="8" t="s">
        <v>18</v>
      </c>
      <c r="N153" s="10" t="s">
        <v>896</v>
      </c>
      <c r="O153" s="10" t="s">
        <v>897</v>
      </c>
      <c r="P153" s="8">
        <f t="shared" si="6"/>
        <v>185</v>
      </c>
      <c r="Q153" s="8">
        <f t="shared" si="7"/>
        <v>209</v>
      </c>
      <c r="R153" s="10" t="s">
        <v>898</v>
      </c>
    </row>
    <row r="154" spans="1:18" x14ac:dyDescent="0.25">
      <c r="A154" s="8" t="s">
        <v>899</v>
      </c>
      <c r="B154" s="8" t="s">
        <v>1098</v>
      </c>
      <c r="C154" s="4" t="s">
        <v>1301</v>
      </c>
      <c r="D154" s="4"/>
      <c r="E154" s="8" t="s">
        <v>900</v>
      </c>
      <c r="F154" s="8" t="s">
        <v>901</v>
      </c>
      <c r="G154" s="8" t="s">
        <v>14</v>
      </c>
      <c r="H154" s="8" t="b">
        <f t="shared" si="8"/>
        <v>1</v>
      </c>
      <c r="I154" s="1" t="s">
        <v>902</v>
      </c>
      <c r="J154" s="13" t="s">
        <v>902</v>
      </c>
      <c r="K154" s="13" t="s">
        <v>16</v>
      </c>
      <c r="L154" s="8" t="s">
        <v>111</v>
      </c>
      <c r="M154" s="8" t="s">
        <v>18</v>
      </c>
      <c r="N154" s="10" t="s">
        <v>903</v>
      </c>
      <c r="O154" s="10" t="s">
        <v>904</v>
      </c>
      <c r="P154" s="8">
        <f t="shared" si="6"/>
        <v>192</v>
      </c>
      <c r="Q154" s="8">
        <f t="shared" si="7"/>
        <v>204</v>
      </c>
      <c r="R154" s="10" t="s">
        <v>905</v>
      </c>
    </row>
    <row r="155" spans="1:18" x14ac:dyDescent="0.25">
      <c r="A155" s="8" t="s">
        <v>753</v>
      </c>
      <c r="B155" s="8" t="s">
        <v>755</v>
      </c>
      <c r="C155" s="4" t="s">
        <v>1302</v>
      </c>
      <c r="D155" s="4"/>
      <c r="E155" s="8" t="s">
        <v>754</v>
      </c>
      <c r="F155" s="8" t="s">
        <v>906</v>
      </c>
      <c r="G155" s="8" t="s">
        <v>213</v>
      </c>
      <c r="H155" s="8" t="b">
        <f t="shared" si="8"/>
        <v>1</v>
      </c>
      <c r="I155" s="8" t="str">
        <f>INDEX([1]Sheet2!X$1:X$65536,MATCH(F155,[1]Sheet2!D$1:D$65536,0))</f>
        <v>glogso@gmail.com</v>
      </c>
      <c r="J155" s="13" t="s">
        <v>907</v>
      </c>
      <c r="K155" s="13" t="s">
        <v>215</v>
      </c>
      <c r="L155" s="8" t="s">
        <v>139</v>
      </c>
      <c r="M155" s="8" t="s">
        <v>18</v>
      </c>
      <c r="N155" s="10" t="s">
        <v>908</v>
      </c>
      <c r="O155" s="10" t="s">
        <v>909</v>
      </c>
      <c r="P155" s="8">
        <f t="shared" si="6"/>
        <v>195</v>
      </c>
      <c r="Q155" s="8">
        <f t="shared" si="7"/>
        <v>124</v>
      </c>
      <c r="R155" s="10" t="s">
        <v>910</v>
      </c>
    </row>
    <row r="156" spans="1:18" x14ac:dyDescent="0.25">
      <c r="A156" s="8" t="s">
        <v>377</v>
      </c>
      <c r="B156" s="8" t="s">
        <v>379</v>
      </c>
      <c r="C156" s="4" t="s">
        <v>1303</v>
      </c>
      <c r="D156" s="4"/>
      <c r="E156" s="8" t="s">
        <v>378</v>
      </c>
      <c r="F156" s="8" t="s">
        <v>911</v>
      </c>
      <c r="G156" s="8" t="s">
        <v>38</v>
      </c>
      <c r="H156" s="8" t="b">
        <f t="shared" si="8"/>
        <v>1</v>
      </c>
      <c r="I156" s="8" t="str">
        <f>INDEX([1]Sheet2!X$1:X$65536,MATCH(F156,[1]Sheet2!D$1:D$65536,0))</f>
        <v>Nikki.Grayson@oibme.com</v>
      </c>
      <c r="J156" s="13" t="s">
        <v>912</v>
      </c>
      <c r="K156" s="11" t="s">
        <v>40</v>
      </c>
      <c r="L156" s="8" t="s">
        <v>33</v>
      </c>
      <c r="M156" s="8" t="s">
        <v>18</v>
      </c>
      <c r="N156" s="10" t="s">
        <v>913</v>
      </c>
      <c r="O156" s="10" t="s">
        <v>914</v>
      </c>
      <c r="P156" s="8">
        <f t="shared" si="6"/>
        <v>201</v>
      </c>
      <c r="Q156" s="8">
        <f t="shared" si="7"/>
        <v>55</v>
      </c>
      <c r="R156" s="10" t="s">
        <v>915</v>
      </c>
    </row>
    <row r="157" spans="1:18" x14ac:dyDescent="0.25">
      <c r="A157" s="8" t="s">
        <v>621</v>
      </c>
      <c r="B157" s="8" t="s">
        <v>623</v>
      </c>
      <c r="C157" s="4" t="s">
        <v>1304</v>
      </c>
      <c r="D157" s="4"/>
      <c r="E157" s="8" t="s">
        <v>622</v>
      </c>
      <c r="F157" s="8" t="s">
        <v>916</v>
      </c>
      <c r="G157" s="8" t="s">
        <v>25</v>
      </c>
      <c r="H157" s="8" t="b">
        <f t="shared" si="8"/>
        <v>1</v>
      </c>
      <c r="I157" s="1" t="str">
        <f>INDEX([1]Sheet2!X$1:X$65536,MATCH(F157,[1]Sheet2!D$1:D$65536,0))</f>
        <v>rodney_yap@acapalm.com</v>
      </c>
      <c r="J157" s="13" t="s">
        <v>917</v>
      </c>
      <c r="K157" s="13" t="s">
        <v>820</v>
      </c>
      <c r="L157" s="8" t="s">
        <v>50</v>
      </c>
      <c r="M157" s="8" t="s">
        <v>18</v>
      </c>
      <c r="N157" s="10" t="s">
        <v>918</v>
      </c>
      <c r="O157" s="10" t="s">
        <v>919</v>
      </c>
      <c r="P157" s="8">
        <f t="shared" si="6"/>
        <v>202</v>
      </c>
      <c r="Q157" s="8">
        <f t="shared" si="7"/>
        <v>99</v>
      </c>
      <c r="R157" s="10" t="s">
        <v>920</v>
      </c>
    </row>
    <row r="158" spans="1:18" x14ac:dyDescent="0.25">
      <c r="A158" s="8" t="s">
        <v>921</v>
      </c>
      <c r="B158" s="8" t="s">
        <v>392</v>
      </c>
      <c r="C158" s="4" t="s">
        <v>1305</v>
      </c>
      <c r="D158" s="4"/>
      <c r="E158" s="8" t="s">
        <v>391</v>
      </c>
      <c r="F158" s="8" t="s">
        <v>922</v>
      </c>
      <c r="G158" s="8" t="s">
        <v>38</v>
      </c>
      <c r="H158" s="8" t="b">
        <f t="shared" si="8"/>
        <v>1</v>
      </c>
      <c r="I158" s="8" t="str">
        <f>INDEX([1]Sheet2!X$1:X$65536,MATCH(F158,[1]Sheet2!D$1:D$65536,0))</f>
        <v>kokwai.chong@sagins.com</v>
      </c>
      <c r="J158" s="13" t="s">
        <v>923</v>
      </c>
      <c r="K158" s="11" t="s">
        <v>40</v>
      </c>
      <c r="L158" s="8" t="s">
        <v>41</v>
      </c>
      <c r="M158" s="8" t="s">
        <v>42</v>
      </c>
      <c r="N158" s="10" t="s">
        <v>924</v>
      </c>
      <c r="O158" s="10" t="s">
        <v>925</v>
      </c>
      <c r="P158" s="8">
        <f t="shared" si="6"/>
        <v>206</v>
      </c>
      <c r="Q158" s="8">
        <f t="shared" si="7"/>
        <v>57</v>
      </c>
      <c r="R158" s="10" t="s">
        <v>926</v>
      </c>
    </row>
    <row r="159" spans="1:18" x14ac:dyDescent="0.25">
      <c r="A159" s="8" t="s">
        <v>927</v>
      </c>
      <c r="B159" s="8" t="s">
        <v>384</v>
      </c>
      <c r="C159" s="4" t="s">
        <v>1306</v>
      </c>
      <c r="D159" s="4"/>
      <c r="E159" s="8" t="s">
        <v>383</v>
      </c>
      <c r="F159" s="8" t="s">
        <v>928</v>
      </c>
      <c r="G159" s="8" t="s">
        <v>14</v>
      </c>
      <c r="H159" s="8" t="b">
        <f t="shared" si="8"/>
        <v>1</v>
      </c>
      <c r="I159" s="8" t="str">
        <f>INDEX([1]Sheet2!X$1:X$65536,MATCH(F159,[1]Sheet2!D$1:D$65536,0))</f>
        <v>ronnie@panaharrison.com</v>
      </c>
      <c r="J159" s="13" t="s">
        <v>929</v>
      </c>
      <c r="K159" s="13" t="s">
        <v>16</v>
      </c>
      <c r="L159" s="8" t="s">
        <v>41</v>
      </c>
      <c r="M159" s="8" t="s">
        <v>18</v>
      </c>
      <c r="N159" s="10" t="s">
        <v>849</v>
      </c>
      <c r="O159" s="10" t="s">
        <v>850</v>
      </c>
      <c r="P159" s="8">
        <f t="shared" si="6"/>
        <v>145</v>
      </c>
      <c r="Q159" s="8">
        <f t="shared" si="7"/>
        <v>56</v>
      </c>
      <c r="R159" s="10" t="s">
        <v>930</v>
      </c>
    </row>
    <row r="160" spans="1:18" x14ac:dyDescent="0.25">
      <c r="A160" s="8" t="s">
        <v>931</v>
      </c>
      <c r="B160" s="8" t="s">
        <v>1057</v>
      </c>
      <c r="C160" s="13" t="s">
        <v>1307</v>
      </c>
      <c r="D160" s="13"/>
      <c r="E160" s="8" t="s">
        <v>932</v>
      </c>
      <c r="F160" s="8" t="s">
        <v>933</v>
      </c>
      <c r="G160" s="8" t="s">
        <v>14</v>
      </c>
      <c r="H160" s="8" t="b">
        <f t="shared" si="8"/>
        <v>1</v>
      </c>
      <c r="I160" s="1" t="str">
        <f>INDEX([1]Sheet2!X$1:X$65536,MATCH(F160,[1]Sheet2!D$1:D$65536,0))</f>
        <v>nazriwa@brighton.asia</v>
      </c>
      <c r="J160" s="13" t="s">
        <v>934</v>
      </c>
      <c r="K160" s="13" t="s">
        <v>16</v>
      </c>
      <c r="L160" s="8" t="s">
        <v>50</v>
      </c>
      <c r="M160" s="8" t="s">
        <v>42</v>
      </c>
      <c r="N160" s="10" t="s">
        <v>935</v>
      </c>
      <c r="O160" s="10" t="s">
        <v>936</v>
      </c>
      <c r="P160" s="8" t="e">
        <f t="shared" si="6"/>
        <v>#N/A</v>
      </c>
      <c r="Q160" s="8">
        <f t="shared" si="7"/>
        <v>193</v>
      </c>
      <c r="R160" s="10" t="s">
        <v>937</v>
      </c>
    </row>
    <row r="161" spans="1:18" ht="13" thickBot="1" x14ac:dyDescent="0.3">
      <c r="A161" s="8" t="s">
        <v>938</v>
      </c>
      <c r="B161" s="8" t="s">
        <v>700</v>
      </c>
      <c r="C161" s="4" t="s">
        <v>1308</v>
      </c>
      <c r="D161" s="4"/>
      <c r="E161" s="8" t="s">
        <v>699</v>
      </c>
      <c r="F161" s="8" t="s">
        <v>939</v>
      </c>
      <c r="G161" s="8" t="s">
        <v>25</v>
      </c>
      <c r="H161" s="8" t="b">
        <f t="shared" si="8"/>
        <v>1</v>
      </c>
      <c r="I161" s="1" t="str">
        <f>INDEX([1]Sheet2!X$1:X$65536,MATCH(F161,[1]Sheet2!D$1:D$65536,0))</f>
        <v>Rakesh.C.Tanna@prudential.com.hk</v>
      </c>
      <c r="J161" s="13" t="s">
        <v>940</v>
      </c>
      <c r="K161" s="14" t="s">
        <v>125</v>
      </c>
      <c r="L161" s="8" t="s">
        <v>89</v>
      </c>
      <c r="M161" s="8" t="s">
        <v>42</v>
      </c>
      <c r="N161" s="10" t="s">
        <v>200</v>
      </c>
      <c r="O161" s="10" t="s">
        <v>201</v>
      </c>
      <c r="P161" s="8">
        <f t="shared" si="6"/>
        <v>28</v>
      </c>
      <c r="Q161" s="8">
        <f t="shared" si="7"/>
        <v>113</v>
      </c>
      <c r="R161" s="10" t="s">
        <v>941</v>
      </c>
    </row>
    <row r="162" spans="1:18" x14ac:dyDescent="0.25">
      <c r="A162" s="8" t="s">
        <v>875</v>
      </c>
      <c r="B162" s="8" t="s">
        <v>877</v>
      </c>
      <c r="C162" s="4" t="s">
        <v>1309</v>
      </c>
      <c r="D162" s="4"/>
      <c r="E162" s="8" t="s">
        <v>876</v>
      </c>
      <c r="F162" s="8" t="s">
        <v>942</v>
      </c>
      <c r="G162" s="8" t="s">
        <v>14</v>
      </c>
      <c r="H162" s="8" t="b">
        <f t="shared" si="8"/>
        <v>1</v>
      </c>
      <c r="I162" s="8" t="str">
        <f>INDEX([1]Sheet2!X$1:X$65536,MATCH(F162,[1]Sheet2!D$1:D$65536,0))</f>
        <v>jasminemiow@peak-re.com</v>
      </c>
      <c r="J162" s="13" t="s">
        <v>943</v>
      </c>
      <c r="K162" s="13" t="s">
        <v>16</v>
      </c>
      <c r="L162" s="8" t="s">
        <v>81</v>
      </c>
      <c r="M162" s="8" t="s">
        <v>18</v>
      </c>
      <c r="N162" s="10" t="s">
        <v>944</v>
      </c>
      <c r="O162" s="10" t="s">
        <v>579</v>
      </c>
      <c r="P162" s="8">
        <f t="shared" si="6"/>
        <v>92</v>
      </c>
      <c r="Q162" s="8">
        <f t="shared" si="7"/>
        <v>150</v>
      </c>
      <c r="R162" s="10" t="s">
        <v>945</v>
      </c>
    </row>
    <row r="163" spans="1:18" x14ac:dyDescent="0.25">
      <c r="A163" s="8" t="s">
        <v>395</v>
      </c>
      <c r="B163" s="8" t="s">
        <v>397</v>
      </c>
      <c r="C163" s="4" t="s">
        <v>1310</v>
      </c>
      <c r="D163" s="4"/>
      <c r="E163" s="8" t="s">
        <v>396</v>
      </c>
      <c r="F163" s="8" t="s">
        <v>946</v>
      </c>
      <c r="G163" s="8" t="s">
        <v>123</v>
      </c>
      <c r="H163" s="8" t="b">
        <f t="shared" si="8"/>
        <v>1</v>
      </c>
      <c r="I163" s="8" t="str">
        <f>INDEX([1]Sheet2!X$1:X$65536,MATCH(F163,[1]Sheet2!D$1:D$65536,0))</f>
        <v>nb@pecunia-am.com</v>
      </c>
      <c r="J163" s="13" t="s">
        <v>947</v>
      </c>
      <c r="K163" s="13" t="s">
        <v>153</v>
      </c>
      <c r="L163" s="8" t="s">
        <v>33</v>
      </c>
      <c r="M163" s="8" t="s">
        <v>18</v>
      </c>
      <c r="N163" s="10" t="s">
        <v>14</v>
      </c>
      <c r="O163" s="10" t="s">
        <v>281</v>
      </c>
      <c r="P163" s="8">
        <f t="shared" si="6"/>
        <v>40</v>
      </c>
      <c r="Q163" s="8">
        <f t="shared" si="7"/>
        <v>58</v>
      </c>
      <c r="R163" s="10" t="s">
        <v>948</v>
      </c>
    </row>
    <row r="164" spans="1:18" x14ac:dyDescent="0.25">
      <c r="A164" s="8" t="s">
        <v>949</v>
      </c>
      <c r="B164" s="8" t="s">
        <v>760</v>
      </c>
      <c r="C164" s="4" t="s">
        <v>1311</v>
      </c>
      <c r="D164" s="4" t="s">
        <v>1419</v>
      </c>
      <c r="E164" s="8" t="s">
        <v>759</v>
      </c>
      <c r="F164" s="8" t="s">
        <v>950</v>
      </c>
      <c r="G164" s="8" t="s">
        <v>38</v>
      </c>
      <c r="H164" s="8" t="b">
        <f t="shared" si="8"/>
        <v>1</v>
      </c>
      <c r="I164" s="8" t="str">
        <f>INDEX([1]Sheet2!X$1:X$65536,MATCH(F164,[1]Sheet2!D$1:D$65536,0))</f>
        <v>winnie@policystreet.com</v>
      </c>
      <c r="J164" s="13" t="s">
        <v>951</v>
      </c>
      <c r="K164" s="11" t="s">
        <v>40</v>
      </c>
      <c r="L164" s="8" t="s">
        <v>139</v>
      </c>
      <c r="M164" s="8" t="s">
        <v>18</v>
      </c>
      <c r="N164" s="10" t="s">
        <v>38</v>
      </c>
      <c r="O164" s="10" t="s">
        <v>726</v>
      </c>
      <c r="P164" s="8">
        <f t="shared" si="6"/>
        <v>119</v>
      </c>
      <c r="Q164" s="8">
        <f t="shared" si="7"/>
        <v>125</v>
      </c>
      <c r="R164" s="10" t="s">
        <v>952</v>
      </c>
    </row>
    <row r="165" spans="1:18" ht="13" thickBot="1" x14ac:dyDescent="0.3">
      <c r="A165" s="8" t="s">
        <v>400</v>
      </c>
      <c r="B165" s="8" t="s">
        <v>402</v>
      </c>
      <c r="C165" s="4" t="s">
        <v>1312</v>
      </c>
      <c r="D165" s="4" t="s">
        <v>1420</v>
      </c>
      <c r="E165" s="8" t="s">
        <v>401</v>
      </c>
      <c r="F165" s="8" t="s">
        <v>953</v>
      </c>
      <c r="G165" s="8" t="s">
        <v>203</v>
      </c>
      <c r="H165" s="8" t="b">
        <f t="shared" si="8"/>
        <v>1</v>
      </c>
      <c r="I165" s="8" t="str">
        <f>INDEX([1]Sheet2!X$1:X$65536,MATCH(F165,[1]Sheet2!D$1:D$65536,0))</f>
        <v>Alex.Gilmore@Ardonaghspecialty.com</v>
      </c>
      <c r="J165" s="13" t="s">
        <v>954</v>
      </c>
      <c r="K165" s="14" t="s">
        <v>125</v>
      </c>
      <c r="L165" s="8" t="s">
        <v>41</v>
      </c>
      <c r="M165" s="8" t="s">
        <v>18</v>
      </c>
      <c r="N165" s="10" t="s">
        <v>955</v>
      </c>
      <c r="O165" s="10" t="s">
        <v>956</v>
      </c>
      <c r="P165" s="8">
        <f t="shared" si="6"/>
        <v>174</v>
      </c>
      <c r="Q165" s="8">
        <f t="shared" si="7"/>
        <v>59</v>
      </c>
      <c r="R165" s="10" t="s">
        <v>957</v>
      </c>
    </row>
    <row r="166" spans="1:18" x14ac:dyDescent="0.25">
      <c r="A166" s="8" t="s">
        <v>404</v>
      </c>
      <c r="B166" s="8" t="s">
        <v>406</v>
      </c>
      <c r="C166" s="13" t="s">
        <v>1313</v>
      </c>
      <c r="D166" s="13"/>
      <c r="E166" s="8" t="s">
        <v>405</v>
      </c>
      <c r="F166" s="8" t="s">
        <v>958</v>
      </c>
      <c r="G166" s="8" t="s">
        <v>14</v>
      </c>
      <c r="H166" s="8" t="b">
        <f t="shared" si="8"/>
        <v>1</v>
      </c>
      <c r="I166" s="1" t="s">
        <v>959</v>
      </c>
      <c r="J166" s="13" t="s">
        <v>959</v>
      </c>
      <c r="K166" s="13" t="s">
        <v>16</v>
      </c>
      <c r="L166" s="8" t="s">
        <v>41</v>
      </c>
      <c r="M166" s="8" t="s">
        <v>18</v>
      </c>
      <c r="N166" s="10" t="s">
        <v>143</v>
      </c>
      <c r="O166" s="10" t="s">
        <v>144</v>
      </c>
      <c r="P166" s="8">
        <f t="shared" si="6"/>
        <v>20</v>
      </c>
      <c r="Q166" s="8">
        <f t="shared" si="7"/>
        <v>60</v>
      </c>
      <c r="R166" s="10" t="s">
        <v>960</v>
      </c>
    </row>
    <row r="167" spans="1:18" x14ac:dyDescent="0.25">
      <c r="A167" s="8" t="s">
        <v>765</v>
      </c>
      <c r="B167" s="8" t="s">
        <v>767</v>
      </c>
      <c r="C167" s="4" t="s">
        <v>1314</v>
      </c>
      <c r="D167" s="4"/>
      <c r="E167" s="8" t="s">
        <v>766</v>
      </c>
      <c r="F167" s="8" t="s">
        <v>961</v>
      </c>
      <c r="G167" s="8" t="s">
        <v>123</v>
      </c>
      <c r="H167" s="8" t="b">
        <f t="shared" si="8"/>
        <v>1</v>
      </c>
      <c r="I167" s="1" t="str">
        <f>INDEX([1]Sheet2!X$1:X$65536,MATCH(F167,[1]Sheet2!D$1:D$65536,0))</f>
        <v>hajar_tri@asuransijasindo.co.id</v>
      </c>
      <c r="J167" s="13" t="s">
        <v>962</v>
      </c>
      <c r="K167" s="13" t="s">
        <v>153</v>
      </c>
      <c r="L167" s="8" t="s">
        <v>139</v>
      </c>
      <c r="M167" s="8" t="s">
        <v>18</v>
      </c>
      <c r="N167" s="10" t="s">
        <v>447</v>
      </c>
      <c r="O167" s="10" t="s">
        <v>448</v>
      </c>
      <c r="P167" s="8">
        <f t="shared" si="6"/>
        <v>67</v>
      </c>
      <c r="Q167" s="8">
        <f t="shared" si="7"/>
        <v>126</v>
      </c>
      <c r="R167" s="10" t="s">
        <v>963</v>
      </c>
    </row>
    <row r="168" spans="1:18" x14ac:dyDescent="0.25">
      <c r="A168" s="8" t="s">
        <v>964</v>
      </c>
      <c r="B168" s="8" t="s">
        <v>413</v>
      </c>
      <c r="C168" s="4" t="s">
        <v>1315</v>
      </c>
      <c r="D168" s="4"/>
      <c r="E168" s="8" t="s">
        <v>412</v>
      </c>
      <c r="F168" s="8" t="s">
        <v>965</v>
      </c>
      <c r="G168" s="8" t="s">
        <v>14</v>
      </c>
      <c r="H168" s="8" t="b">
        <f t="shared" si="8"/>
        <v>1</v>
      </c>
      <c r="I168" s="1" t="s">
        <v>966</v>
      </c>
      <c r="J168" s="13" t="s">
        <v>966</v>
      </c>
      <c r="K168" s="13" t="s">
        <v>16</v>
      </c>
      <c r="L168" s="8" t="s">
        <v>41</v>
      </c>
      <c r="M168" s="8" t="s">
        <v>42</v>
      </c>
      <c r="N168" s="10" t="s">
        <v>589</v>
      </c>
      <c r="O168" s="10" t="s">
        <v>590</v>
      </c>
      <c r="P168" s="8">
        <f t="shared" si="6"/>
        <v>94</v>
      </c>
      <c r="Q168" s="8">
        <f t="shared" si="7"/>
        <v>61</v>
      </c>
      <c r="R168" s="10" t="s">
        <v>967</v>
      </c>
    </row>
    <row r="169" spans="1:18" x14ac:dyDescent="0.25">
      <c r="A169" s="8" t="s">
        <v>968</v>
      </c>
      <c r="B169" s="8" t="s">
        <v>628</v>
      </c>
      <c r="C169" s="4" t="s">
        <v>1316</v>
      </c>
      <c r="D169" s="4"/>
      <c r="E169" s="8" t="s">
        <v>627</v>
      </c>
      <c r="F169" s="8" t="s">
        <v>969</v>
      </c>
      <c r="G169" s="8" t="s">
        <v>14</v>
      </c>
      <c r="H169" s="8" t="b">
        <f t="shared" si="8"/>
        <v>1</v>
      </c>
      <c r="I169" s="8" t="str">
        <f>INDEX([1]Sheet2!X$1:X$65536,MATCH(F169,[1]Sheet2!D$1:D$65536,0))</f>
        <v>rireyes8@yahoo.com</v>
      </c>
      <c r="J169" s="13" t="s">
        <v>970</v>
      </c>
      <c r="K169" s="13" t="s">
        <v>16</v>
      </c>
      <c r="L169" s="8" t="s">
        <v>17</v>
      </c>
      <c r="M169" s="8" t="s">
        <v>18</v>
      </c>
      <c r="N169" s="10" t="s">
        <v>679</v>
      </c>
      <c r="O169" s="10" t="s">
        <v>680</v>
      </c>
      <c r="P169" s="8">
        <f t="shared" si="6"/>
        <v>110</v>
      </c>
      <c r="Q169" s="8">
        <f t="shared" si="7"/>
        <v>100</v>
      </c>
      <c r="R169" s="10" t="s">
        <v>971</v>
      </c>
    </row>
    <row r="170" spans="1:18" x14ac:dyDescent="0.25">
      <c r="A170" s="8" t="s">
        <v>972</v>
      </c>
      <c r="B170" s="8" t="s">
        <v>633</v>
      </c>
      <c r="C170" s="4" t="s">
        <v>1317</v>
      </c>
      <c r="D170" s="4"/>
      <c r="E170" s="8" t="s">
        <v>632</v>
      </c>
      <c r="F170" s="8" t="s">
        <v>973</v>
      </c>
      <c r="G170" s="8" t="s">
        <v>38</v>
      </c>
      <c r="H170" s="8" t="b">
        <f t="shared" si="8"/>
        <v>1</v>
      </c>
      <c r="I170" s="8" t="str">
        <f>INDEX([1]Sheet2!X$1:X$65536,MATCH(F170,[1]Sheet2!D$1:D$65536,0))</f>
        <v>razak.noordin@qsrbrands.com.my</v>
      </c>
      <c r="J170" s="13" t="s">
        <v>974</v>
      </c>
      <c r="K170" s="11" t="s">
        <v>40</v>
      </c>
      <c r="L170" s="8" t="s">
        <v>17</v>
      </c>
      <c r="M170" s="8" t="s">
        <v>42</v>
      </c>
      <c r="N170" s="10" t="s">
        <v>975</v>
      </c>
      <c r="O170" s="10" t="s">
        <v>976</v>
      </c>
      <c r="P170" s="8">
        <f t="shared" si="6"/>
        <v>176</v>
      </c>
      <c r="Q170" s="8">
        <f t="shared" si="7"/>
        <v>101</v>
      </c>
      <c r="R170" s="10" t="s">
        <v>977</v>
      </c>
    </row>
    <row r="171" spans="1:18" x14ac:dyDescent="0.25">
      <c r="A171" s="8" t="s">
        <v>418</v>
      </c>
      <c r="B171" s="8" t="s">
        <v>420</v>
      </c>
      <c r="C171" s="4" t="s">
        <v>1318</v>
      </c>
      <c r="D171" s="4"/>
      <c r="E171" s="8" t="s">
        <v>419</v>
      </c>
      <c r="F171" s="8" t="s">
        <v>978</v>
      </c>
      <c r="G171" s="8" t="s">
        <v>123</v>
      </c>
      <c r="H171" s="8" t="b">
        <f t="shared" si="8"/>
        <v>1</v>
      </c>
      <c r="I171" s="8" t="str">
        <f>INDEX([1]Sheet2!X$1:X$65536,MATCH(F171,[1]Sheet2!D$1:D$65536,0))</f>
        <v>paul.j@questor-capital.com</v>
      </c>
      <c r="J171" s="13" t="s">
        <v>979</v>
      </c>
      <c r="K171" s="13" t="s">
        <v>27</v>
      </c>
      <c r="L171" s="8" t="s">
        <v>33</v>
      </c>
      <c r="M171" s="8" t="s">
        <v>18</v>
      </c>
      <c r="N171" s="10" t="s">
        <v>788</v>
      </c>
      <c r="O171" s="10" t="s">
        <v>789</v>
      </c>
      <c r="P171" s="8">
        <f t="shared" si="6"/>
        <v>131</v>
      </c>
      <c r="Q171" s="8">
        <f t="shared" si="7"/>
        <v>62</v>
      </c>
      <c r="R171" s="10" t="s">
        <v>980</v>
      </c>
    </row>
    <row r="172" spans="1:18" x14ac:dyDescent="0.25">
      <c r="A172" s="8" t="s">
        <v>423</v>
      </c>
      <c r="B172" s="8" t="s">
        <v>425</v>
      </c>
      <c r="C172" s="4" t="s">
        <v>1319</v>
      </c>
      <c r="D172" s="4"/>
      <c r="E172" s="8" t="s">
        <v>424</v>
      </c>
      <c r="F172" s="8" t="s">
        <v>981</v>
      </c>
      <c r="G172" s="8" t="s">
        <v>38</v>
      </c>
      <c r="H172" s="8" t="b">
        <f t="shared" si="8"/>
        <v>1</v>
      </c>
      <c r="I172" s="8" t="str">
        <f>INDEX([1]Sheet2!X$1:X$65536,MATCH(F172,[1]Sheet2!D$1:D$65536,0))</f>
        <v>andyblandford@regency.asia</v>
      </c>
      <c r="J172" s="13" t="s">
        <v>982</v>
      </c>
      <c r="K172" s="11" t="s">
        <v>40</v>
      </c>
      <c r="L172" s="8" t="s">
        <v>33</v>
      </c>
      <c r="M172" s="8" t="s">
        <v>18</v>
      </c>
      <c r="N172" s="10" t="s">
        <v>983</v>
      </c>
      <c r="O172" s="10" t="s">
        <v>86</v>
      </c>
      <c r="P172" s="8">
        <f t="shared" si="6"/>
        <v>12</v>
      </c>
      <c r="Q172" s="8">
        <f t="shared" si="7"/>
        <v>63</v>
      </c>
      <c r="R172" s="10" t="s">
        <v>984</v>
      </c>
    </row>
    <row r="173" spans="1:18" x14ac:dyDescent="0.25">
      <c r="A173" s="8" t="s">
        <v>985</v>
      </c>
      <c r="B173" s="8" t="s">
        <v>432</v>
      </c>
      <c r="C173" s="4" t="s">
        <v>1320</v>
      </c>
      <c r="D173" s="4"/>
      <c r="E173" s="8" t="s">
        <v>431</v>
      </c>
      <c r="F173" s="8" t="s">
        <v>986</v>
      </c>
      <c r="G173" s="8" t="s">
        <v>14</v>
      </c>
      <c r="H173" s="8" t="b">
        <f t="shared" si="8"/>
        <v>1</v>
      </c>
      <c r="I173" s="8" t="str">
        <f>INDEX([1]Sheet2!X$1:X$65536,MATCH(F173,[1]Sheet2!D$1:D$65536,0))</f>
        <v>Ceo@Ri-Cafe.Com</v>
      </c>
      <c r="J173" s="13" t="s">
        <v>987</v>
      </c>
      <c r="K173" s="8" t="s">
        <v>16</v>
      </c>
      <c r="L173" s="8" t="s">
        <v>56</v>
      </c>
      <c r="M173" s="8" t="s">
        <v>42</v>
      </c>
      <c r="N173" s="10" t="s">
        <v>520</v>
      </c>
      <c r="O173" s="10" t="s">
        <v>521</v>
      </c>
      <c r="P173" s="8">
        <f t="shared" si="6"/>
        <v>80</v>
      </c>
      <c r="Q173" s="8">
        <f t="shared" si="7"/>
        <v>64</v>
      </c>
      <c r="R173" s="10" t="s">
        <v>988</v>
      </c>
    </row>
    <row r="174" spans="1:18" x14ac:dyDescent="0.25">
      <c r="A174" s="8" t="s">
        <v>955</v>
      </c>
      <c r="B174" s="8" t="s">
        <v>957</v>
      </c>
      <c r="C174" s="4" t="s">
        <v>1321</v>
      </c>
      <c r="D174" s="4"/>
      <c r="E174" s="8" t="s">
        <v>956</v>
      </c>
      <c r="F174" s="8" t="s">
        <v>989</v>
      </c>
      <c r="G174" s="8" t="s">
        <v>38</v>
      </c>
      <c r="H174" s="8" t="b">
        <f t="shared" si="8"/>
        <v>1</v>
      </c>
      <c r="I174" s="8" t="str">
        <f>INDEX([1]Sheet2!X$1:X$65536,MATCH(F174,[1]Sheet2!D$1:D$65536,0))</f>
        <v>ktan2@rgare.com</v>
      </c>
      <c r="J174" s="13" t="s">
        <v>990</v>
      </c>
      <c r="K174" s="11" t="s">
        <v>40</v>
      </c>
      <c r="L174" s="8" t="s">
        <v>89</v>
      </c>
      <c r="M174" s="8" t="s">
        <v>42</v>
      </c>
      <c r="N174" s="10" t="s">
        <v>991</v>
      </c>
      <c r="O174" s="10" t="s">
        <v>992</v>
      </c>
      <c r="P174" s="8">
        <f t="shared" si="6"/>
        <v>179</v>
      </c>
      <c r="Q174" s="8">
        <f t="shared" si="7"/>
        <v>165</v>
      </c>
      <c r="R174" s="10" t="s">
        <v>993</v>
      </c>
    </row>
    <row r="175" spans="1:18" x14ac:dyDescent="0.25">
      <c r="A175" s="8" t="s">
        <v>437</v>
      </c>
      <c r="B175" s="8" t="s">
        <v>439</v>
      </c>
      <c r="C175" s="11" t="s">
        <v>1322</v>
      </c>
      <c r="D175" s="11"/>
      <c r="E175" s="8" t="s">
        <v>438</v>
      </c>
      <c r="F175" s="8" t="s">
        <v>994</v>
      </c>
      <c r="G175" s="8" t="s">
        <v>38</v>
      </c>
      <c r="H175" s="8" t="b">
        <f t="shared" si="8"/>
        <v>1</v>
      </c>
      <c r="I175" s="8" t="str">
        <f>INDEX([1]Sheet2!X$1:X$65536,MATCH(F175,[1]Sheet2!D$1:D$65536,0))</f>
        <v>jules.kandelaft@richelieu-international.com</v>
      </c>
      <c r="J175" s="13" t="s">
        <v>995</v>
      </c>
      <c r="K175" s="11" t="s">
        <v>40</v>
      </c>
      <c r="L175" s="8" t="s">
        <v>56</v>
      </c>
      <c r="M175" s="8" t="s">
        <v>18</v>
      </c>
      <c r="N175" s="12" t="s">
        <v>179</v>
      </c>
      <c r="O175" s="8" t="s">
        <v>180</v>
      </c>
      <c r="P175" s="8">
        <f t="shared" si="6"/>
        <v>25</v>
      </c>
      <c r="Q175" s="8">
        <f t="shared" si="7"/>
        <v>65</v>
      </c>
      <c r="R175" s="12" t="s">
        <v>996</v>
      </c>
    </row>
    <row r="176" spans="1:18" x14ac:dyDescent="0.25">
      <c r="A176" s="8" t="s">
        <v>997</v>
      </c>
      <c r="B176" s="8" t="s">
        <v>977</v>
      </c>
      <c r="C176" s="4" t="s">
        <v>1323</v>
      </c>
      <c r="D176" s="4"/>
      <c r="E176" s="8" t="s">
        <v>976</v>
      </c>
      <c r="F176" s="8" t="s">
        <v>998</v>
      </c>
      <c r="G176" s="8" t="s">
        <v>14</v>
      </c>
      <c r="H176" s="8" t="b">
        <f t="shared" si="8"/>
        <v>1</v>
      </c>
      <c r="I176" s="8" t="str">
        <f>INDEX([1]Sheet2!X$1:X$65536,MATCH(F176,[1]Sheet2!D$1:D$65536,0))</f>
        <v>david.gervais@rl360.com</v>
      </c>
      <c r="J176" s="13" t="s">
        <v>999</v>
      </c>
      <c r="K176" s="8" t="s">
        <v>16</v>
      </c>
      <c r="L176" s="8" t="s">
        <v>147</v>
      </c>
      <c r="M176" s="8" t="s">
        <v>18</v>
      </c>
      <c r="N176" s="10" t="s">
        <v>305</v>
      </c>
      <c r="O176" s="10" t="s">
        <v>306</v>
      </c>
      <c r="P176" s="8">
        <f t="shared" si="6"/>
        <v>44</v>
      </c>
      <c r="Q176" s="8">
        <f t="shared" si="7"/>
        <v>170</v>
      </c>
      <c r="R176" s="10" t="s">
        <v>1000</v>
      </c>
    </row>
    <row r="177" spans="1:18" x14ac:dyDescent="0.25">
      <c r="A177" s="8" t="s">
        <v>882</v>
      </c>
      <c r="B177" s="8" t="s">
        <v>884</v>
      </c>
      <c r="C177" s="4" t="s">
        <v>1324</v>
      </c>
      <c r="D177" s="4"/>
      <c r="E177" s="8" t="s">
        <v>883</v>
      </c>
      <c r="F177" s="8" t="s">
        <v>1001</v>
      </c>
      <c r="G177" s="8" t="s">
        <v>14</v>
      </c>
      <c r="H177" s="8" t="b">
        <f t="shared" si="8"/>
        <v>1</v>
      </c>
      <c r="I177" s="8" t="str">
        <f>INDEX([1]Sheet2!X$1:X$65536,MATCH(F177,[1]Sheet2!D$1:D$65536,0))</f>
        <v>kliu@saudi-re.com</v>
      </c>
      <c r="J177" s="13" t="s">
        <v>1002</v>
      </c>
      <c r="K177" s="8" t="s">
        <v>16</v>
      </c>
      <c r="L177" s="8" t="s">
        <v>81</v>
      </c>
      <c r="M177" s="8" t="s">
        <v>18</v>
      </c>
      <c r="N177" s="10" t="s">
        <v>341</v>
      </c>
      <c r="O177" s="10" t="s">
        <v>342</v>
      </c>
      <c r="P177" s="8">
        <f t="shared" si="6"/>
        <v>50</v>
      </c>
      <c r="Q177" s="8">
        <f t="shared" si="7"/>
        <v>151</v>
      </c>
      <c r="R177" s="10" t="s">
        <v>1003</v>
      </c>
    </row>
    <row r="178" spans="1:18" x14ac:dyDescent="0.25">
      <c r="A178" s="8" t="s">
        <v>889</v>
      </c>
      <c r="B178" s="8" t="s">
        <v>891</v>
      </c>
      <c r="C178" s="4" t="s">
        <v>1325</v>
      </c>
      <c r="D178" s="4"/>
      <c r="E178" s="8" t="s">
        <v>890</v>
      </c>
      <c r="F178" s="8" t="s">
        <v>1004</v>
      </c>
      <c r="G178" s="8" t="s">
        <v>123</v>
      </c>
      <c r="H178" s="8" t="b">
        <f t="shared" si="8"/>
        <v>1</v>
      </c>
      <c r="I178" s="8" t="str">
        <f>INDEX([1]Sheet2!X$1:X$65536,MATCH(F178,[1]Sheet2!D$1:D$65536,0))</f>
        <v>BONG@scor.com</v>
      </c>
      <c r="J178" s="13" t="s">
        <v>1005</v>
      </c>
      <c r="K178" s="13" t="s">
        <v>316</v>
      </c>
      <c r="L178" s="8" t="s">
        <v>81</v>
      </c>
      <c r="M178" s="8" t="s">
        <v>42</v>
      </c>
      <c r="N178" s="10" t="s">
        <v>800</v>
      </c>
      <c r="O178" s="10" t="s">
        <v>801</v>
      </c>
      <c r="P178" s="8">
        <f t="shared" si="6"/>
        <v>134</v>
      </c>
      <c r="Q178" s="8">
        <f t="shared" si="7"/>
        <v>152</v>
      </c>
      <c r="R178" s="10" t="s">
        <v>1006</v>
      </c>
    </row>
    <row r="179" spans="1:18" ht="13" thickBot="1" x14ac:dyDescent="0.3">
      <c r="A179" s="8" t="s">
        <v>991</v>
      </c>
      <c r="B179" s="8" t="s">
        <v>993</v>
      </c>
      <c r="C179" s="4" t="s">
        <v>1326</v>
      </c>
      <c r="D179" s="4"/>
      <c r="E179" s="8" t="s">
        <v>992</v>
      </c>
      <c r="F179" s="8" t="s">
        <v>1007</v>
      </c>
      <c r="G179" s="8" t="s">
        <v>203</v>
      </c>
      <c r="H179" s="8" t="b">
        <f t="shared" si="8"/>
        <v>1</v>
      </c>
      <c r="I179" s="8" t="str">
        <f>INDEX([1]Sheet2!X$1:X$65536,MATCH(F179,[1]Sheet2!D$1:D$65536,0))</f>
        <v>YTAY@scor.com</v>
      </c>
      <c r="J179" s="13" t="s">
        <v>1008</v>
      </c>
      <c r="K179" s="14" t="s">
        <v>125</v>
      </c>
      <c r="L179" s="8" t="s">
        <v>89</v>
      </c>
      <c r="M179" s="8" t="s">
        <v>42</v>
      </c>
      <c r="N179" s="10" t="s">
        <v>858</v>
      </c>
      <c r="O179" s="10" t="s">
        <v>859</v>
      </c>
      <c r="P179" s="8">
        <f t="shared" si="6"/>
        <v>147</v>
      </c>
      <c r="Q179" s="8">
        <f t="shared" si="7"/>
        <v>174</v>
      </c>
      <c r="R179" s="10" t="s">
        <v>1009</v>
      </c>
    </row>
    <row r="180" spans="1:18" x14ac:dyDescent="0.25">
      <c r="A180" s="8" t="s">
        <v>444</v>
      </c>
      <c r="B180" s="8" t="s">
        <v>446</v>
      </c>
      <c r="C180" s="4" t="s">
        <v>1327</v>
      </c>
      <c r="D180" s="4"/>
      <c r="E180" s="8" t="s">
        <v>445</v>
      </c>
      <c r="F180" s="8" t="s">
        <v>1010</v>
      </c>
      <c r="G180" s="8" t="s">
        <v>14</v>
      </c>
      <c r="H180" s="8" t="b">
        <f t="shared" si="8"/>
        <v>1</v>
      </c>
      <c r="I180" s="8" t="str">
        <f>INDEX([1]Sheet2!X$1:X$65536,MATCH(F180,[1]Sheet2!D$1:D$65536,0))</f>
        <v>mark.stevens@sq-int.com</v>
      </c>
      <c r="J180" s="13" t="s">
        <v>1011</v>
      </c>
      <c r="K180" s="13" t="s">
        <v>16</v>
      </c>
      <c r="L180" s="8" t="s">
        <v>41</v>
      </c>
      <c r="M180" s="8" t="s">
        <v>18</v>
      </c>
      <c r="N180" s="10" t="s">
        <v>863</v>
      </c>
      <c r="O180" s="10" t="s">
        <v>864</v>
      </c>
      <c r="P180" s="8">
        <f t="shared" si="6"/>
        <v>148</v>
      </c>
      <c r="Q180" s="8">
        <f t="shared" si="7"/>
        <v>66</v>
      </c>
      <c r="R180" s="10" t="s">
        <v>1012</v>
      </c>
    </row>
    <row r="181" spans="1:18" x14ac:dyDescent="0.25">
      <c r="A181" s="8" t="s">
        <v>1013</v>
      </c>
      <c r="B181" s="8" t="s">
        <v>1061</v>
      </c>
      <c r="C181" s="4" t="s">
        <v>1328</v>
      </c>
      <c r="D181" s="4" t="s">
        <v>1394</v>
      </c>
      <c r="E181" s="8" t="s">
        <v>1014</v>
      </c>
      <c r="F181" s="8" t="s">
        <v>1015</v>
      </c>
      <c r="G181" s="8" t="s">
        <v>14</v>
      </c>
      <c r="H181" s="8" t="b">
        <f t="shared" si="8"/>
        <v>1</v>
      </c>
      <c r="I181" s="1" t="str">
        <f>INDEX([1]Sheet2!X$1:X$65536,MATCH(F181,[1]Sheet2!D$1:D$65536,0))</f>
        <v>fadhilah@selcare.my</v>
      </c>
      <c r="J181" s="13" t="s">
        <v>1016</v>
      </c>
      <c r="K181" s="8" t="s">
        <v>16</v>
      </c>
      <c r="L181" s="8" t="s">
        <v>50</v>
      </c>
      <c r="M181" s="8" t="s">
        <v>42</v>
      </c>
      <c r="N181" s="10" t="s">
        <v>878</v>
      </c>
      <c r="O181" s="10" t="s">
        <v>879</v>
      </c>
      <c r="P181" s="8">
        <f t="shared" si="6"/>
        <v>151</v>
      </c>
      <c r="Q181" s="8">
        <f t="shared" si="7"/>
        <v>194</v>
      </c>
      <c r="R181" s="10" t="s">
        <v>1017</v>
      </c>
    </row>
    <row r="182" spans="1:18" x14ac:dyDescent="0.25">
      <c r="A182" s="8" t="s">
        <v>638</v>
      </c>
      <c r="B182" s="8" t="s">
        <v>640</v>
      </c>
      <c r="C182" s="4" t="s">
        <v>1329</v>
      </c>
      <c r="D182" s="4"/>
      <c r="E182" s="8" t="s">
        <v>639</v>
      </c>
      <c r="F182" s="8" t="s">
        <v>1018</v>
      </c>
      <c r="G182" s="8" t="s">
        <v>38</v>
      </c>
      <c r="H182" s="8" t="b">
        <f t="shared" si="8"/>
        <v>1</v>
      </c>
      <c r="I182" s="8" t="str">
        <f>INDEX([1]Sheet2!X$1:X$65536,MATCH(F182,[1]Sheet2!D$1:D$65536,0))</f>
        <v>chwong@senheng.com.my</v>
      </c>
      <c r="J182" s="13" t="s">
        <v>1019</v>
      </c>
      <c r="K182" s="11" t="s">
        <v>40</v>
      </c>
      <c r="L182" s="8" t="s">
        <v>17</v>
      </c>
      <c r="M182" s="8" t="s">
        <v>18</v>
      </c>
      <c r="N182" s="10" t="s">
        <v>1020</v>
      </c>
      <c r="O182" s="10" t="s">
        <v>1021</v>
      </c>
      <c r="P182" s="8">
        <f t="shared" si="6"/>
        <v>188</v>
      </c>
      <c r="Q182" s="8">
        <f t="shared" si="7"/>
        <v>102</v>
      </c>
      <c r="R182" s="10" t="s">
        <v>1022</v>
      </c>
    </row>
    <row r="183" spans="1:18" x14ac:dyDescent="0.25">
      <c r="A183" s="8" t="s">
        <v>452</v>
      </c>
      <c r="B183" s="8" t="s">
        <v>454</v>
      </c>
      <c r="C183" s="4" t="s">
        <v>1330</v>
      </c>
      <c r="D183" s="4"/>
      <c r="E183" s="8" t="s">
        <v>453</v>
      </c>
      <c r="F183" s="8" t="s">
        <v>1023</v>
      </c>
      <c r="G183" s="8" t="s">
        <v>14</v>
      </c>
      <c r="H183" s="8" t="b">
        <f t="shared" si="8"/>
        <v>1</v>
      </c>
      <c r="I183" s="8" t="str">
        <f>INDEX([1]Sheet2!X$1:X$65536,MATCH(F183,[1]Sheet2!D$1:D$65536,0))</f>
        <v>erica@simonre.com.my</v>
      </c>
      <c r="J183" s="13" t="s">
        <v>1024</v>
      </c>
      <c r="K183" s="13" t="s">
        <v>16</v>
      </c>
      <c r="L183" s="8" t="s">
        <v>41</v>
      </c>
      <c r="M183" s="8" t="s">
        <v>18</v>
      </c>
      <c r="N183" s="10" t="s">
        <v>248</v>
      </c>
      <c r="O183" s="8" t="s">
        <v>249</v>
      </c>
      <c r="P183" s="8">
        <f t="shared" si="6"/>
        <v>35</v>
      </c>
      <c r="Q183" s="8">
        <f t="shared" si="7"/>
        <v>67</v>
      </c>
      <c r="R183" s="10" t="s">
        <v>1025</v>
      </c>
    </row>
    <row r="184" spans="1:18" ht="13" thickBot="1" x14ac:dyDescent="0.3">
      <c r="A184" s="8" t="s">
        <v>644</v>
      </c>
      <c r="B184" s="8" t="s">
        <v>646</v>
      </c>
      <c r="C184" s="4" t="s">
        <v>1331</v>
      </c>
      <c r="D184" s="4"/>
      <c r="E184" s="8" t="s">
        <v>645</v>
      </c>
      <c r="F184" s="8" t="s">
        <v>1026</v>
      </c>
      <c r="G184" s="8" t="s">
        <v>123</v>
      </c>
      <c r="H184" s="8" t="b">
        <f t="shared" si="8"/>
        <v>1</v>
      </c>
      <c r="I184" s="1" t="s">
        <v>1027</v>
      </c>
      <c r="J184" s="16" t="s">
        <v>1027</v>
      </c>
      <c r="K184" s="14" t="s">
        <v>125</v>
      </c>
      <c r="L184" s="8" t="s">
        <v>17</v>
      </c>
      <c r="M184" s="8" t="s">
        <v>18</v>
      </c>
      <c r="N184" s="10" t="s">
        <v>530</v>
      </c>
      <c r="O184" s="10" t="s">
        <v>531</v>
      </c>
      <c r="P184" s="8">
        <f t="shared" si="6"/>
        <v>82</v>
      </c>
      <c r="Q184" s="8">
        <f t="shared" si="7"/>
        <v>103</v>
      </c>
      <c r="R184" s="10" t="s">
        <v>1028</v>
      </c>
    </row>
    <row r="185" spans="1:18" x14ac:dyDescent="0.25">
      <c r="A185" s="8" t="s">
        <v>896</v>
      </c>
      <c r="B185" s="8" t="s">
        <v>898</v>
      </c>
      <c r="C185" s="13" t="s">
        <v>1332</v>
      </c>
      <c r="E185" s="8" t="s">
        <v>897</v>
      </c>
      <c r="F185" s="8" t="s">
        <v>1029</v>
      </c>
      <c r="G185" s="8" t="s">
        <v>123</v>
      </c>
      <c r="H185" s="8" t="b">
        <f t="shared" si="8"/>
        <v>1</v>
      </c>
      <c r="I185" s="1" t="str">
        <f>INDEX([1]Sheet2!X$1:X$65536,MATCH(F185,[1]Sheet2!D$1:D$65536,0))</f>
        <v>Chetan.jain@singre.com.sg</v>
      </c>
      <c r="J185" s="13" t="s">
        <v>1030</v>
      </c>
      <c r="K185" s="13" t="s">
        <v>316</v>
      </c>
      <c r="L185" s="8" t="s">
        <v>81</v>
      </c>
      <c r="M185" s="8" t="s">
        <v>42</v>
      </c>
      <c r="N185" s="10" t="s">
        <v>738</v>
      </c>
      <c r="O185" s="8" t="s">
        <v>739</v>
      </c>
      <c r="P185" s="8">
        <f t="shared" si="6"/>
        <v>122</v>
      </c>
      <c r="Q185" s="8">
        <f t="shared" si="7"/>
        <v>153</v>
      </c>
      <c r="R185" s="10" t="s">
        <v>1031</v>
      </c>
    </row>
    <row r="186" spans="1:18" s="17" customFormat="1" x14ac:dyDescent="0.25">
      <c r="A186" s="17" t="s">
        <v>649</v>
      </c>
      <c r="B186" s="17" t="s">
        <v>651</v>
      </c>
      <c r="C186" s="18" t="s">
        <v>1333</v>
      </c>
      <c r="D186" s="19" t="s">
        <v>1423</v>
      </c>
      <c r="E186" s="17" t="s">
        <v>650</v>
      </c>
      <c r="F186" s="17" t="s">
        <v>1032</v>
      </c>
      <c r="G186" s="17" t="s">
        <v>38</v>
      </c>
      <c r="H186" s="17" t="b">
        <f t="shared" si="8"/>
        <v>1</v>
      </c>
      <c r="I186" s="17" t="str">
        <f>INDEX([1]Sheet2!X$1:X$65536,MATCH(F186,[1]Sheet2!D$1:D$65536,0))</f>
        <v>atsushi.kasahara@sthd.co.jp</v>
      </c>
      <c r="J186" s="19" t="s">
        <v>1033</v>
      </c>
      <c r="K186" s="19" t="s">
        <v>40</v>
      </c>
      <c r="L186" s="17" t="s">
        <v>17</v>
      </c>
      <c r="M186" s="17" t="s">
        <v>18</v>
      </c>
      <c r="N186" s="20" t="s">
        <v>46</v>
      </c>
      <c r="O186" s="20" t="s">
        <v>47</v>
      </c>
      <c r="P186" s="17">
        <f t="shared" si="6"/>
        <v>6</v>
      </c>
      <c r="Q186" s="17">
        <f t="shared" si="7"/>
        <v>104</v>
      </c>
      <c r="R186" s="20" t="s">
        <v>1034</v>
      </c>
    </row>
    <row r="187" spans="1:18" x14ac:dyDescent="0.25">
      <c r="A187" s="8" t="s">
        <v>458</v>
      </c>
      <c r="B187" s="8" t="s">
        <v>460</v>
      </c>
      <c r="C187" s="4" t="s">
        <v>1334</v>
      </c>
      <c r="D187" s="4"/>
      <c r="E187" s="8" t="s">
        <v>459</v>
      </c>
      <c r="F187" s="8" t="s">
        <v>1035</v>
      </c>
      <c r="G187" s="8" t="s">
        <v>14</v>
      </c>
      <c r="H187" s="8" t="b">
        <f t="shared" si="8"/>
        <v>1</v>
      </c>
      <c r="I187" s="8" t="str">
        <f>INDEX([1]Sheet2!X$1:X$65536,MATCH(F187,[1]Sheet2!D$1:D$65536,0))</f>
        <v>pchoy@sinoasia.net</v>
      </c>
      <c r="J187" s="13" t="s">
        <v>1036</v>
      </c>
      <c r="K187" s="13" t="s">
        <v>16</v>
      </c>
      <c r="L187" s="8" t="s">
        <v>56</v>
      </c>
      <c r="M187" s="8" t="s">
        <v>18</v>
      </c>
      <c r="N187" s="10" t="s">
        <v>93</v>
      </c>
      <c r="O187" s="10" t="s">
        <v>94</v>
      </c>
      <c r="P187" s="8">
        <f t="shared" si="6"/>
        <v>13</v>
      </c>
      <c r="Q187" s="8">
        <f t="shared" si="7"/>
        <v>68</v>
      </c>
      <c r="R187" s="10" t="s">
        <v>1037</v>
      </c>
    </row>
    <row r="188" spans="1:18" x14ac:dyDescent="0.25">
      <c r="A188" s="8" t="s">
        <v>1020</v>
      </c>
      <c r="B188" s="8" t="s">
        <v>1022</v>
      </c>
      <c r="C188" s="4" t="s">
        <v>1335</v>
      </c>
      <c r="D188" s="4"/>
      <c r="E188" s="8" t="s">
        <v>1021</v>
      </c>
      <c r="F188" s="8" t="s">
        <v>1038</v>
      </c>
      <c r="G188" s="8" t="s">
        <v>14</v>
      </c>
      <c r="H188" s="8" t="b">
        <f t="shared" si="8"/>
        <v>1</v>
      </c>
      <c r="I188" s="8" t="str">
        <f>INDEX([1]Sheet2!X$1:X$65536,MATCH(F188,[1]Sheet2!D$1:D$65536,0))</f>
        <v>philip.finley@starrcompanies.com</v>
      </c>
      <c r="J188" s="13" t="s">
        <v>1039</v>
      </c>
      <c r="K188" s="8" t="s">
        <v>16</v>
      </c>
      <c r="L188" s="8" t="s">
        <v>168</v>
      </c>
      <c r="M188" s="8" t="s">
        <v>18</v>
      </c>
      <c r="N188" s="10" t="s">
        <v>1040</v>
      </c>
      <c r="O188" s="10" t="s">
        <v>116</v>
      </c>
      <c r="P188" s="8">
        <f t="shared" si="6"/>
        <v>16</v>
      </c>
      <c r="Q188" s="8">
        <f t="shared" si="7"/>
        <v>182</v>
      </c>
      <c r="R188" s="10" t="s">
        <v>1041</v>
      </c>
    </row>
    <row r="189" spans="1:18" x14ac:dyDescent="0.25">
      <c r="A189" s="8" t="s">
        <v>654</v>
      </c>
      <c r="B189" s="8" t="s">
        <v>656</v>
      </c>
      <c r="C189" s="4" t="s">
        <v>1336</v>
      </c>
      <c r="D189" s="4" t="s">
        <v>1395</v>
      </c>
      <c r="E189" s="8" t="s">
        <v>655</v>
      </c>
      <c r="F189" s="8" t="s">
        <v>1042</v>
      </c>
      <c r="G189" s="8" t="s">
        <v>38</v>
      </c>
      <c r="H189" s="8" t="b">
        <f t="shared" si="8"/>
        <v>1</v>
      </c>
      <c r="I189" s="8" t="str">
        <f>INDEX([1]Sheet2!X$1:X$65536,MATCH(F189,[1]Sheet2!D$1:D$65536,0))</f>
        <v>kennethc@sunway.com.my</v>
      </c>
      <c r="J189" s="13" t="s">
        <v>1043</v>
      </c>
      <c r="K189" s="11" t="s">
        <v>40</v>
      </c>
      <c r="L189" s="8" t="s">
        <v>17</v>
      </c>
      <c r="M189" s="8" t="s">
        <v>18</v>
      </c>
      <c r="N189" s="10" t="s">
        <v>237</v>
      </c>
      <c r="O189" s="10" t="s">
        <v>238</v>
      </c>
      <c r="P189" s="8">
        <f t="shared" si="6"/>
        <v>33</v>
      </c>
      <c r="Q189" s="8">
        <f t="shared" si="7"/>
        <v>105</v>
      </c>
      <c r="R189" s="10" t="s">
        <v>1044</v>
      </c>
    </row>
    <row r="190" spans="1:18" x14ac:dyDescent="0.25">
      <c r="A190" s="8" t="s">
        <v>462</v>
      </c>
      <c r="B190" s="8" t="s">
        <v>464</v>
      </c>
      <c r="C190" s="13" t="s">
        <v>1337</v>
      </c>
      <c r="D190" s="13"/>
      <c r="E190" s="8" t="s">
        <v>463</v>
      </c>
      <c r="F190" s="8" t="s">
        <v>1045</v>
      </c>
      <c r="G190" s="8" t="s">
        <v>38</v>
      </c>
      <c r="H190" s="8" t="b">
        <f t="shared" si="8"/>
        <v>1</v>
      </c>
      <c r="I190" s="8" t="str">
        <f>INDEX([1]Sheet2!X$1:X$65536,MATCH(F190,[1]Sheet2!D$1:D$65536,0))</f>
        <v>supremin@brunet.bn</v>
      </c>
      <c r="J190" s="13" t="s">
        <v>1046</v>
      </c>
      <c r="K190" s="11" t="s">
        <v>40</v>
      </c>
      <c r="L190" s="8" t="s">
        <v>41</v>
      </c>
      <c r="M190" s="8" t="s">
        <v>18</v>
      </c>
      <c r="N190" s="10" t="s">
        <v>510</v>
      </c>
      <c r="O190" s="10" t="s">
        <v>511</v>
      </c>
      <c r="P190" s="8">
        <f t="shared" si="6"/>
        <v>78</v>
      </c>
      <c r="Q190" s="8">
        <f t="shared" si="7"/>
        <v>69</v>
      </c>
      <c r="R190" s="10" t="s">
        <v>1047</v>
      </c>
    </row>
    <row r="191" spans="1:18" x14ac:dyDescent="0.25">
      <c r="A191" s="8" t="s">
        <v>661</v>
      </c>
      <c r="B191" s="8" t="s">
        <v>663</v>
      </c>
      <c r="C191" s="4" t="s">
        <v>1338</v>
      </c>
      <c r="D191" s="4"/>
      <c r="E191" s="8" t="s">
        <v>662</v>
      </c>
      <c r="F191" s="8" t="s">
        <v>1048</v>
      </c>
      <c r="G191" s="8" t="s">
        <v>388</v>
      </c>
      <c r="H191" s="8" t="b">
        <f t="shared" si="8"/>
        <v>1</v>
      </c>
      <c r="I191" s="1" t="str">
        <f>INDEX([1]Sheet2!X$1:X$65536,MATCH(F191,[1]Sheet2!D$1:D$65536,0))</f>
        <v>andrew.shao@swap-asia.com</v>
      </c>
      <c r="J191" s="13" t="s">
        <v>1049</v>
      </c>
      <c r="K191" s="13" t="s">
        <v>27</v>
      </c>
      <c r="L191" s="8" t="s">
        <v>17</v>
      </c>
      <c r="M191" s="8" t="s">
        <v>18</v>
      </c>
      <c r="N191" s="10" t="s">
        <v>558</v>
      </c>
      <c r="O191" s="10" t="s">
        <v>559</v>
      </c>
      <c r="P191" s="8">
        <f t="shared" si="6"/>
        <v>88</v>
      </c>
      <c r="Q191" s="8">
        <f t="shared" si="7"/>
        <v>106</v>
      </c>
      <c r="R191" s="10" t="s">
        <v>1050</v>
      </c>
    </row>
    <row r="192" spans="1:18" x14ac:dyDescent="0.25">
      <c r="A192" s="8" t="s">
        <v>903</v>
      </c>
      <c r="B192" s="8" t="s">
        <v>905</v>
      </c>
      <c r="C192" s="4" t="s">
        <v>1339</v>
      </c>
      <c r="D192" s="4"/>
      <c r="E192" s="8" t="s">
        <v>904</v>
      </c>
      <c r="F192" s="8" t="s">
        <v>1051</v>
      </c>
      <c r="G192" s="8" t="s">
        <v>14</v>
      </c>
      <c r="H192" s="8" t="b">
        <f t="shared" si="8"/>
        <v>1</v>
      </c>
      <c r="I192" s="1" t="str">
        <f>INDEX([1]Sheet2!X$1:X$65536,MATCH(F192,[1]Sheet2!D$1:D$65536,0))</f>
        <v>Jack_See@swissre.com</v>
      </c>
      <c r="J192" s="13" t="s">
        <v>1052</v>
      </c>
      <c r="K192" s="8" t="s">
        <v>16</v>
      </c>
      <c r="L192" s="8" t="s">
        <v>81</v>
      </c>
      <c r="M192" s="8" t="s">
        <v>18</v>
      </c>
      <c r="N192" s="10" t="s">
        <v>634</v>
      </c>
      <c r="O192" s="8" t="s">
        <v>635</v>
      </c>
      <c r="P192" s="8">
        <f t="shared" si="6"/>
        <v>102</v>
      </c>
      <c r="Q192" s="8">
        <f t="shared" si="7"/>
        <v>154</v>
      </c>
      <c r="R192" s="10" t="s">
        <v>1053</v>
      </c>
    </row>
    <row r="193" spans="1:18" x14ac:dyDescent="0.25">
      <c r="A193" s="8" t="s">
        <v>1054</v>
      </c>
      <c r="B193" s="8" t="s">
        <v>469</v>
      </c>
      <c r="C193" s="4" t="s">
        <v>1340</v>
      </c>
      <c r="D193" s="4"/>
      <c r="E193" s="8" t="s">
        <v>468</v>
      </c>
      <c r="F193" s="8" t="s">
        <v>1055</v>
      </c>
      <c r="G193" s="8" t="s">
        <v>38</v>
      </c>
      <c r="H193" s="8" t="b">
        <f t="shared" si="8"/>
        <v>1</v>
      </c>
      <c r="I193" s="8" t="str">
        <f>INDEX([1]Sheet2!X$1:X$65536,MATCH(F193,[1]Sheet2!D$1:D$65536,0))</f>
        <v>kelvinyeo@synergy.com.sg</v>
      </c>
      <c r="J193" s="13" t="s">
        <v>1056</v>
      </c>
      <c r="K193" s="11" t="s">
        <v>40</v>
      </c>
      <c r="L193" s="8" t="s">
        <v>33</v>
      </c>
      <c r="M193" s="8" t="s">
        <v>18</v>
      </c>
      <c r="N193" s="10" t="s">
        <v>931</v>
      </c>
      <c r="O193" s="10" t="s">
        <v>932</v>
      </c>
      <c r="P193" s="8">
        <f t="shared" si="6"/>
        <v>160</v>
      </c>
      <c r="Q193" s="8">
        <f t="shared" si="7"/>
        <v>70</v>
      </c>
      <c r="R193" s="10" t="s">
        <v>1057</v>
      </c>
    </row>
    <row r="194" spans="1:18" x14ac:dyDescent="0.25">
      <c r="A194" s="8" t="s">
        <v>474</v>
      </c>
      <c r="B194" s="8" t="s">
        <v>476</v>
      </c>
      <c r="C194" s="4" t="s">
        <v>1341</v>
      </c>
      <c r="D194" s="4" t="s">
        <v>1396</v>
      </c>
      <c r="E194" s="8" t="s">
        <v>475</v>
      </c>
      <c r="F194" s="8" t="s">
        <v>1058</v>
      </c>
      <c r="G194" s="8" t="s">
        <v>38</v>
      </c>
      <c r="H194" s="8" t="b">
        <f t="shared" si="8"/>
        <v>1</v>
      </c>
      <c r="I194" s="8" t="str">
        <f>INDEX([1]Sheet2!X$1:X$65536,MATCH(F194,[1]Sheet2!D$1:D$65536,0))</f>
        <v>vivek@synergyrein.com</v>
      </c>
      <c r="J194" s="13" t="s">
        <v>1059</v>
      </c>
      <c r="K194" s="11" t="s">
        <v>40</v>
      </c>
      <c r="L194" s="8" t="s">
        <v>56</v>
      </c>
      <c r="M194" s="8" t="s">
        <v>42</v>
      </c>
      <c r="N194" s="10" t="s">
        <v>1060</v>
      </c>
      <c r="O194" s="10" t="s">
        <v>1014</v>
      </c>
      <c r="P194" s="8">
        <f t="shared" ref="P194:P212" si="9">MATCH(O194,E:E,0)</f>
        <v>181</v>
      </c>
      <c r="Q194" s="8">
        <f t="shared" ref="Q194:Q222" si="10">MATCH(E194,O:O,0)</f>
        <v>71</v>
      </c>
      <c r="R194" s="10" t="s">
        <v>1061</v>
      </c>
    </row>
    <row r="195" spans="1:18" ht="13" thickBot="1" x14ac:dyDescent="0.3">
      <c r="A195" s="8" t="s">
        <v>908</v>
      </c>
      <c r="B195" s="8" t="s">
        <v>910</v>
      </c>
      <c r="C195" s="4" t="s">
        <v>1342</v>
      </c>
      <c r="D195" s="4" t="s">
        <v>1397</v>
      </c>
      <c r="E195" s="8" t="s">
        <v>909</v>
      </c>
      <c r="F195" s="8" t="s">
        <v>1062</v>
      </c>
      <c r="G195" s="8" t="s">
        <v>123</v>
      </c>
      <c r="H195" s="8" t="b">
        <f t="shared" ref="H195:H217" si="11">I195=J195</f>
        <v>1</v>
      </c>
      <c r="I195" s="1" t="s">
        <v>1063</v>
      </c>
      <c r="J195" s="13" t="s">
        <v>1063</v>
      </c>
      <c r="K195" s="14" t="s">
        <v>125</v>
      </c>
      <c r="L195" s="8" t="s">
        <v>81</v>
      </c>
      <c r="M195" s="8" t="s">
        <v>18</v>
      </c>
      <c r="N195" s="10" t="s">
        <v>224</v>
      </c>
      <c r="O195" s="10" t="s">
        <v>225</v>
      </c>
      <c r="P195" s="8">
        <f t="shared" si="9"/>
        <v>31</v>
      </c>
      <c r="Q195" s="8">
        <f t="shared" si="10"/>
        <v>155</v>
      </c>
      <c r="R195" s="10" t="s">
        <v>1064</v>
      </c>
    </row>
    <row r="196" spans="1:18" x14ac:dyDescent="0.25">
      <c r="A196" s="8" t="s">
        <v>1065</v>
      </c>
      <c r="B196" s="8" t="s">
        <v>1101</v>
      </c>
      <c r="C196" s="4" t="s">
        <v>1343</v>
      </c>
      <c r="D196" s="4"/>
      <c r="E196" s="8" t="s">
        <v>1066</v>
      </c>
      <c r="F196" s="8" t="s">
        <v>1067</v>
      </c>
      <c r="G196" s="8" t="s">
        <v>14</v>
      </c>
      <c r="H196" s="8" t="b">
        <f t="shared" si="11"/>
        <v>1</v>
      </c>
      <c r="I196" s="1" t="s">
        <v>1068</v>
      </c>
      <c r="J196" s="13" t="s">
        <v>1068</v>
      </c>
      <c r="K196" s="13" t="s">
        <v>16</v>
      </c>
      <c r="L196" s="8" t="s">
        <v>111</v>
      </c>
      <c r="M196" s="8" t="s">
        <v>18</v>
      </c>
      <c r="N196" s="10" t="s">
        <v>1069</v>
      </c>
      <c r="O196" s="8" t="s">
        <v>1070</v>
      </c>
      <c r="P196" s="8">
        <f t="shared" si="9"/>
        <v>217</v>
      </c>
      <c r="Q196" s="8">
        <f t="shared" si="10"/>
        <v>205</v>
      </c>
      <c r="R196" s="10" t="s">
        <v>1071</v>
      </c>
    </row>
    <row r="197" spans="1:18" x14ac:dyDescent="0.25">
      <c r="A197" s="8" t="s">
        <v>666</v>
      </c>
      <c r="B197" s="8" t="s">
        <v>668</v>
      </c>
      <c r="C197" s="4" t="s">
        <v>1344</v>
      </c>
      <c r="D197" s="4"/>
      <c r="E197" s="8" t="s">
        <v>667</v>
      </c>
      <c r="F197" s="8" t="s">
        <v>1072</v>
      </c>
      <c r="G197" s="8" t="s">
        <v>14</v>
      </c>
      <c r="H197" s="8" t="b">
        <f t="shared" si="11"/>
        <v>1</v>
      </c>
      <c r="I197" s="8" t="str">
        <f>INDEX([1]Sheet2!X$1:X$65536,MATCH(F197,[1]Sheet2!D$1:D$65536,0))</f>
        <v>igarashi@toprank.jp</v>
      </c>
      <c r="J197" s="13" t="s">
        <v>1073</v>
      </c>
      <c r="K197" s="13" t="s">
        <v>16</v>
      </c>
      <c r="L197" s="8" t="s">
        <v>17</v>
      </c>
      <c r="M197" s="8" t="s">
        <v>18</v>
      </c>
      <c r="N197" s="10" t="s">
        <v>107</v>
      </c>
      <c r="O197" s="8" t="s">
        <v>108</v>
      </c>
      <c r="P197" s="8">
        <f t="shared" si="9"/>
        <v>15</v>
      </c>
      <c r="Q197" s="8">
        <f t="shared" si="10"/>
        <v>107</v>
      </c>
      <c r="R197" s="10" t="s">
        <v>1074</v>
      </c>
    </row>
    <row r="198" spans="1:18" x14ac:dyDescent="0.25">
      <c r="A198" s="8" t="s">
        <v>479</v>
      </c>
      <c r="B198" s="8" t="s">
        <v>481</v>
      </c>
      <c r="C198" s="4" t="s">
        <v>1345</v>
      </c>
      <c r="D198" s="4"/>
      <c r="E198" s="8" t="s">
        <v>480</v>
      </c>
      <c r="F198" s="8" t="s">
        <v>1075</v>
      </c>
      <c r="G198" s="8" t="s">
        <v>38</v>
      </c>
      <c r="H198" s="8" t="b">
        <f t="shared" si="11"/>
        <v>1</v>
      </c>
      <c r="I198" s="8" t="str">
        <f>INDEX([1]Sheet2!X$1:X$65536,MATCH(F198,[1]Sheet2!D$1:D$65536,0))</f>
        <v>ceo@threesixtyfinancial.net</v>
      </c>
      <c r="J198" s="13" t="s">
        <v>1076</v>
      </c>
      <c r="K198" s="11" t="s">
        <v>40</v>
      </c>
      <c r="L198" s="8" t="s">
        <v>33</v>
      </c>
      <c r="M198" s="8" t="s">
        <v>18</v>
      </c>
      <c r="N198" s="10" t="s">
        <v>414</v>
      </c>
      <c r="O198" s="8" t="s">
        <v>415</v>
      </c>
      <c r="P198" s="8">
        <f t="shared" si="9"/>
        <v>62</v>
      </c>
      <c r="Q198" s="8">
        <f t="shared" si="10"/>
        <v>72</v>
      </c>
      <c r="R198" s="10" t="s">
        <v>1077</v>
      </c>
    </row>
    <row r="199" spans="1:18" x14ac:dyDescent="0.25">
      <c r="A199" s="8" t="s">
        <v>484</v>
      </c>
      <c r="B199" s="8" t="s">
        <v>486</v>
      </c>
      <c r="C199" s="4" t="s">
        <v>1346</v>
      </c>
      <c r="D199" s="4" t="s">
        <v>1398</v>
      </c>
      <c r="E199" s="8" t="s">
        <v>485</v>
      </c>
      <c r="F199" s="8" t="s">
        <v>1078</v>
      </c>
      <c r="G199" s="8" t="s">
        <v>38</v>
      </c>
      <c r="H199" s="8" t="b">
        <f t="shared" si="11"/>
        <v>1</v>
      </c>
      <c r="I199" s="8" t="str">
        <f>INDEX([1]Sheet2!X$1:X$65536,MATCH(F199,[1]Sheet2!D$1:D$65536,0))</f>
        <v>tony@titanfinancialltd.com</v>
      </c>
      <c r="J199" s="13" t="s">
        <v>1079</v>
      </c>
      <c r="K199" s="11" t="s">
        <v>40</v>
      </c>
      <c r="L199" s="8" t="s">
        <v>56</v>
      </c>
      <c r="M199" s="8" t="s">
        <v>18</v>
      </c>
      <c r="N199" s="10" t="s">
        <v>1080</v>
      </c>
      <c r="O199" s="8" t="s">
        <v>488</v>
      </c>
      <c r="P199" s="8">
        <f t="shared" si="9"/>
        <v>74</v>
      </c>
      <c r="Q199" s="8">
        <f t="shared" si="10"/>
        <v>73</v>
      </c>
      <c r="R199" s="10" t="s">
        <v>1081</v>
      </c>
    </row>
    <row r="200" spans="1:18" x14ac:dyDescent="0.25">
      <c r="A200" s="8" t="s">
        <v>671</v>
      </c>
      <c r="B200" s="8" t="s">
        <v>673</v>
      </c>
      <c r="C200" s="4" t="s">
        <v>1347</v>
      </c>
      <c r="D200" s="4" t="s">
        <v>1399</v>
      </c>
      <c r="E200" s="8" t="s">
        <v>672</v>
      </c>
      <c r="F200" s="8" t="s">
        <v>1082</v>
      </c>
      <c r="G200" s="8" t="s">
        <v>203</v>
      </c>
      <c r="H200" s="8" t="b">
        <f t="shared" si="11"/>
        <v>1</v>
      </c>
      <c r="I200" s="8" t="str">
        <f>INDEX([1]Sheet2!X$1:X$65536,MATCH(F200,[1]Sheet2!D$1:D$65536,0))</f>
        <v>syarina@tnb.com.my</v>
      </c>
      <c r="J200" s="13" t="s">
        <v>1083</v>
      </c>
      <c r="K200" s="11" t="s">
        <v>205</v>
      </c>
      <c r="L200" s="8" t="s">
        <v>17</v>
      </c>
      <c r="M200" s="8" t="s">
        <v>18</v>
      </c>
      <c r="N200" s="10" t="s">
        <v>535</v>
      </c>
      <c r="O200" s="10" t="s">
        <v>536</v>
      </c>
      <c r="P200" s="8">
        <f t="shared" si="9"/>
        <v>83</v>
      </c>
      <c r="Q200" s="8">
        <f t="shared" si="10"/>
        <v>108</v>
      </c>
      <c r="R200" s="10" t="s">
        <v>1084</v>
      </c>
    </row>
    <row r="201" spans="1:18" x14ac:dyDescent="0.25">
      <c r="A201" s="8" t="s">
        <v>913</v>
      </c>
      <c r="B201" s="8" t="s">
        <v>915</v>
      </c>
      <c r="C201" s="4" t="s">
        <v>1348</v>
      </c>
      <c r="D201" s="4"/>
      <c r="E201" s="8" t="s">
        <v>914</v>
      </c>
      <c r="F201" s="8" t="s">
        <v>1085</v>
      </c>
      <c r="G201" s="8" t="s">
        <v>14</v>
      </c>
      <c r="H201" s="8" t="b">
        <f t="shared" si="11"/>
        <v>1</v>
      </c>
      <c r="I201" s="8" t="str">
        <f>INDEX([1]Sheet2!X$1:X$65536,MATCH(F201,[1]Sheet2!D$1:D$65536,0))</f>
        <v>MShaidon@trustre.com</v>
      </c>
      <c r="J201" s="13" t="s">
        <v>1086</v>
      </c>
      <c r="K201" s="8" t="s">
        <v>16</v>
      </c>
      <c r="L201" s="8" t="s">
        <v>81</v>
      </c>
      <c r="M201" s="8" t="s">
        <v>18</v>
      </c>
      <c r="N201" s="10" t="s">
        <v>721</v>
      </c>
      <c r="O201" s="10" t="s">
        <v>722</v>
      </c>
      <c r="P201" s="8">
        <f t="shared" si="9"/>
        <v>118</v>
      </c>
      <c r="Q201" s="8">
        <f t="shared" si="10"/>
        <v>156</v>
      </c>
      <c r="R201" s="10" t="s">
        <v>1087</v>
      </c>
    </row>
    <row r="202" spans="1:18" x14ac:dyDescent="0.25">
      <c r="A202" s="8" t="s">
        <v>918</v>
      </c>
      <c r="B202" s="8" t="s">
        <v>920</v>
      </c>
      <c r="C202" s="4" t="s">
        <v>1349</v>
      </c>
      <c r="D202" s="4"/>
      <c r="E202" s="8" t="s">
        <v>919</v>
      </c>
      <c r="F202" s="8" t="s">
        <v>1088</v>
      </c>
      <c r="G202" s="8" t="s">
        <v>38</v>
      </c>
      <c r="H202" s="8" t="b">
        <f t="shared" si="11"/>
        <v>1</v>
      </c>
      <c r="I202" s="8" t="str">
        <f>INDEX([1]Sheet2!X$1:X$65536,MATCH(F202,[1]Sheet2!D$1:D$65536,0))</f>
        <v>normah.baharom@tuneprotect.com</v>
      </c>
      <c r="J202" s="13" t="s">
        <v>1089</v>
      </c>
      <c r="K202" s="11" t="s">
        <v>40</v>
      </c>
      <c r="L202" s="8" t="s">
        <v>81</v>
      </c>
      <c r="M202" s="8" t="s">
        <v>42</v>
      </c>
      <c r="N202" s="10" t="s">
        <v>808</v>
      </c>
      <c r="O202" s="10" t="s">
        <v>809</v>
      </c>
      <c r="P202" s="8">
        <f t="shared" si="9"/>
        <v>136</v>
      </c>
      <c r="Q202" s="8">
        <f t="shared" si="10"/>
        <v>157</v>
      </c>
      <c r="R202" s="10" t="s">
        <v>1090</v>
      </c>
    </row>
    <row r="203" spans="1:18" x14ac:dyDescent="0.25">
      <c r="A203" s="8" t="s">
        <v>491</v>
      </c>
      <c r="B203" s="8" t="s">
        <v>493</v>
      </c>
      <c r="C203" s="4" t="s">
        <v>1350</v>
      </c>
      <c r="D203" s="4" t="s">
        <v>1400</v>
      </c>
      <c r="E203" s="8" t="s">
        <v>492</v>
      </c>
      <c r="F203" s="8" t="s">
        <v>1091</v>
      </c>
      <c r="G203" s="8" t="s">
        <v>38</v>
      </c>
      <c r="H203" s="8" t="b">
        <f t="shared" si="11"/>
        <v>1</v>
      </c>
      <c r="I203" s="1" t="s">
        <v>1092</v>
      </c>
      <c r="J203" s="13" t="s">
        <v>1092</v>
      </c>
      <c r="K203" s="11" t="s">
        <v>40</v>
      </c>
      <c r="L203" s="8" t="s">
        <v>56</v>
      </c>
      <c r="M203" s="8" t="s">
        <v>18</v>
      </c>
      <c r="N203" s="10" t="s">
        <v>885</v>
      </c>
      <c r="O203" s="10" t="s">
        <v>886</v>
      </c>
      <c r="P203" s="8">
        <f t="shared" si="9"/>
        <v>152</v>
      </c>
      <c r="Q203" s="8">
        <f t="shared" si="10"/>
        <v>74</v>
      </c>
      <c r="R203" s="10" t="s">
        <v>1093</v>
      </c>
    </row>
    <row r="204" spans="1:18" x14ac:dyDescent="0.25">
      <c r="A204" s="8" t="s">
        <v>1094</v>
      </c>
      <c r="B204" s="8" t="s">
        <v>498</v>
      </c>
      <c r="C204" s="4" t="s">
        <v>1351</v>
      </c>
      <c r="D204" s="4" t="s">
        <v>1401</v>
      </c>
      <c r="E204" s="8" t="s">
        <v>497</v>
      </c>
      <c r="F204" s="8" t="s">
        <v>1095</v>
      </c>
      <c r="G204" s="8" t="s">
        <v>38</v>
      </c>
      <c r="H204" s="8" t="b">
        <f t="shared" si="11"/>
        <v>1</v>
      </c>
      <c r="I204" s="8" t="str">
        <f>INDEX([1]Sheet2!X$1:X$65536,MATCH(F204,[1]Sheet2!D$1:D$65536,0))</f>
        <v>andrew@uibasia.com</v>
      </c>
      <c r="J204" s="13" t="s">
        <v>1096</v>
      </c>
      <c r="K204" s="11" t="s">
        <v>40</v>
      </c>
      <c r="L204" s="8" t="s">
        <v>41</v>
      </c>
      <c r="M204" s="8" t="s">
        <v>42</v>
      </c>
      <c r="N204" s="10" t="s">
        <v>1097</v>
      </c>
      <c r="O204" s="10" t="s">
        <v>900</v>
      </c>
      <c r="P204" s="8">
        <f t="shared" si="9"/>
        <v>154</v>
      </c>
      <c r="Q204" s="8">
        <f t="shared" si="10"/>
        <v>75</v>
      </c>
      <c r="R204" s="10" t="s">
        <v>1098</v>
      </c>
    </row>
    <row r="205" spans="1:18" x14ac:dyDescent="0.25">
      <c r="A205" s="8" t="s">
        <v>503</v>
      </c>
      <c r="B205" s="8" t="s">
        <v>505</v>
      </c>
      <c r="C205" s="13" t="s">
        <v>1352</v>
      </c>
      <c r="D205" s="13"/>
      <c r="E205" s="8" t="s">
        <v>504</v>
      </c>
      <c r="F205" s="8" t="s">
        <v>1099</v>
      </c>
      <c r="G205" s="8" t="s">
        <v>38</v>
      </c>
      <c r="H205" s="8" t="b">
        <f t="shared" si="11"/>
        <v>1</v>
      </c>
      <c r="I205" s="8" t="str">
        <f>INDEX([1]Sheet2!X$1:X$65536,MATCH(F205,[1]Sheet2!D$1:D$65536,0))</f>
        <v>leongwk@unifinancialre.com</v>
      </c>
      <c r="J205" s="13" t="s">
        <v>1100</v>
      </c>
      <c r="K205" s="11" t="s">
        <v>40</v>
      </c>
      <c r="L205" s="8" t="s">
        <v>41</v>
      </c>
      <c r="M205" s="8" t="s">
        <v>18</v>
      </c>
      <c r="N205" s="10" t="s">
        <v>1065</v>
      </c>
      <c r="O205" s="10" t="s">
        <v>1066</v>
      </c>
      <c r="P205" s="8">
        <f t="shared" si="9"/>
        <v>196</v>
      </c>
      <c r="Q205" s="8">
        <f t="shared" si="10"/>
        <v>76</v>
      </c>
      <c r="R205" s="10" t="s">
        <v>1101</v>
      </c>
    </row>
    <row r="206" spans="1:18" x14ac:dyDescent="0.25">
      <c r="A206" s="8" t="s">
        <v>924</v>
      </c>
      <c r="B206" s="8" t="s">
        <v>926</v>
      </c>
      <c r="C206" s="4" t="s">
        <v>1353</v>
      </c>
      <c r="D206" s="4"/>
      <c r="E206" s="8" t="s">
        <v>925</v>
      </c>
      <c r="F206" s="8" t="s">
        <v>1102</v>
      </c>
      <c r="G206" s="8" t="s">
        <v>14</v>
      </c>
      <c r="H206" s="8" t="b">
        <f t="shared" si="11"/>
        <v>1</v>
      </c>
      <c r="I206" s="8" t="str">
        <f>INDEX([1]Sheet2!X$1:X$65536,MATCH(F206,[1]Sheet2!D$1:D$65536,0))</f>
        <v>Gary.Mann@assurant.com</v>
      </c>
      <c r="J206" s="13" t="s">
        <v>1103</v>
      </c>
      <c r="K206" s="13" t="s">
        <v>16</v>
      </c>
      <c r="L206" s="8" t="s">
        <v>81</v>
      </c>
      <c r="M206" s="8" t="s">
        <v>18</v>
      </c>
      <c r="N206" s="10" t="s">
        <v>164</v>
      </c>
      <c r="O206" s="10" t="s">
        <v>165</v>
      </c>
      <c r="P206" s="8">
        <f t="shared" si="9"/>
        <v>23</v>
      </c>
      <c r="Q206" s="8">
        <f t="shared" si="10"/>
        <v>158</v>
      </c>
      <c r="R206" s="10" t="s">
        <v>1104</v>
      </c>
    </row>
    <row r="207" spans="1:18" x14ac:dyDescent="0.25">
      <c r="A207" s="8" t="s">
        <v>770</v>
      </c>
      <c r="B207" s="8" t="s">
        <v>772</v>
      </c>
      <c r="C207" s="4" t="s">
        <v>1354</v>
      </c>
      <c r="D207" s="4"/>
      <c r="E207" s="8" t="s">
        <v>771</v>
      </c>
      <c r="F207" s="15" t="s">
        <v>1105</v>
      </c>
      <c r="G207" s="8" t="s">
        <v>14</v>
      </c>
      <c r="H207" s="8" t="b">
        <f t="shared" si="11"/>
        <v>0</v>
      </c>
      <c r="I207" s="16" t="s">
        <v>1106</v>
      </c>
      <c r="J207" s="16" t="s">
        <v>1432</v>
      </c>
      <c r="K207" s="13" t="s">
        <v>16</v>
      </c>
      <c r="L207" s="8" t="s">
        <v>139</v>
      </c>
      <c r="M207" s="8" t="s">
        <v>18</v>
      </c>
      <c r="N207" s="10" t="s">
        <v>761</v>
      </c>
      <c r="O207" s="10" t="s">
        <v>762</v>
      </c>
      <c r="P207" s="8">
        <f t="shared" si="9"/>
        <v>126</v>
      </c>
      <c r="Q207" s="8">
        <f t="shared" si="10"/>
        <v>127</v>
      </c>
      <c r="R207" s="10" t="s">
        <v>1107</v>
      </c>
    </row>
    <row r="208" spans="1:18" x14ac:dyDescent="0.25">
      <c r="A208" s="8" t="s">
        <v>676</v>
      </c>
      <c r="B208" s="8" t="s">
        <v>678</v>
      </c>
      <c r="C208" s="4" t="s">
        <v>1355</v>
      </c>
      <c r="D208" s="4"/>
      <c r="E208" s="8" t="s">
        <v>677</v>
      </c>
      <c r="F208" s="8" t="s">
        <v>1108</v>
      </c>
      <c r="G208" s="8" t="s">
        <v>38</v>
      </c>
      <c r="H208" s="8" t="b">
        <f t="shared" si="11"/>
        <v>1</v>
      </c>
      <c r="I208" s="8" t="str">
        <f>INDEX([1]Sheet2!X$1:X$65536,MATCH(F208,[1]Sheet2!D$1:D$65536,0))</f>
        <v>james.shtan@tanchonggroup.com</v>
      </c>
      <c r="J208" s="13" t="s">
        <v>1109</v>
      </c>
      <c r="K208" s="11" t="s">
        <v>40</v>
      </c>
      <c r="L208" s="8" t="s">
        <v>17</v>
      </c>
      <c r="M208" s="8" t="s">
        <v>18</v>
      </c>
      <c r="N208" s="10" t="s">
        <v>818</v>
      </c>
      <c r="O208" s="10" t="s">
        <v>805</v>
      </c>
      <c r="P208" s="8">
        <f t="shared" si="9"/>
        <v>135</v>
      </c>
      <c r="Q208" s="8">
        <f t="shared" si="10"/>
        <v>109</v>
      </c>
      <c r="R208" s="10" t="s">
        <v>1110</v>
      </c>
    </row>
    <row r="209" spans="1:18" x14ac:dyDescent="0.25">
      <c r="A209" s="8" t="s">
        <v>683</v>
      </c>
      <c r="B209" s="8" t="s">
        <v>685</v>
      </c>
      <c r="C209" s="4" t="s">
        <v>1356</v>
      </c>
      <c r="D209" s="4"/>
      <c r="E209" s="8" t="s">
        <v>684</v>
      </c>
      <c r="F209" s="8" t="s">
        <v>1111</v>
      </c>
      <c r="G209" s="8" t="s">
        <v>38</v>
      </c>
      <c r="H209" s="8" t="b">
        <f t="shared" si="11"/>
        <v>1</v>
      </c>
      <c r="I209" s="8" t="str">
        <f>INDEX([1]Sheet2!X$1:X$65536,MATCH(F209,[1]Sheet2!D$1:D$65536,0))</f>
        <v>jordan@warrantysmart.com.my</v>
      </c>
      <c r="J209" s="13" t="s">
        <v>1112</v>
      </c>
      <c r="K209" s="11" t="s">
        <v>40</v>
      </c>
      <c r="L209" s="8" t="s">
        <v>17</v>
      </c>
      <c r="M209" s="8" t="s">
        <v>18</v>
      </c>
      <c r="N209" s="10" t="s">
        <v>1113</v>
      </c>
      <c r="O209" s="10" t="s">
        <v>893</v>
      </c>
      <c r="P209" s="8">
        <f t="shared" si="9"/>
        <v>153</v>
      </c>
      <c r="Q209" s="8">
        <f t="shared" si="10"/>
        <v>110</v>
      </c>
      <c r="R209" s="10" t="s">
        <v>1114</v>
      </c>
    </row>
    <row r="210" spans="1:18" x14ac:dyDescent="0.25">
      <c r="A210" s="8" t="s">
        <v>688</v>
      </c>
      <c r="B210" s="8" t="s">
        <v>690</v>
      </c>
      <c r="C210" s="4" t="s">
        <v>1357</v>
      </c>
      <c r="D210" s="4" t="s">
        <v>1402</v>
      </c>
      <c r="E210" s="8" t="s">
        <v>689</v>
      </c>
      <c r="F210" s="8" t="s">
        <v>1115</v>
      </c>
      <c r="G210" s="8" t="s">
        <v>38</v>
      </c>
      <c r="H210" s="8" t="b">
        <f t="shared" si="11"/>
        <v>1</v>
      </c>
      <c r="I210" s="8" t="str">
        <f>INDEX([1]Sheet2!X$1:X$65536,MATCH(F210,[1]Sheet2!D$1:D$65536,0))</f>
        <v>ta_hamada@sedia-system.co.jp</v>
      </c>
      <c r="J210" s="13" t="s">
        <v>1116</v>
      </c>
      <c r="K210" s="11" t="s">
        <v>40</v>
      </c>
      <c r="L210" s="8" t="s">
        <v>17</v>
      </c>
      <c r="M210" s="8" t="s">
        <v>18</v>
      </c>
      <c r="N210" s="10" t="s">
        <v>388</v>
      </c>
      <c r="O210" s="10" t="s">
        <v>1117</v>
      </c>
      <c r="P210" s="8">
        <f t="shared" si="9"/>
        <v>213</v>
      </c>
      <c r="Q210" s="8">
        <f t="shared" si="10"/>
        <v>111</v>
      </c>
      <c r="R210" s="10" t="s">
        <v>1118</v>
      </c>
    </row>
    <row r="211" spans="1:18" x14ac:dyDescent="0.25">
      <c r="A211" s="8" t="s">
        <v>1119</v>
      </c>
      <c r="B211" s="8" t="s">
        <v>777</v>
      </c>
      <c r="C211" s="4" t="s">
        <v>1358</v>
      </c>
      <c r="D211" s="4" t="s">
        <v>1421</v>
      </c>
      <c r="E211" s="8" t="s">
        <v>776</v>
      </c>
      <c r="F211" s="8" t="s">
        <v>1120</v>
      </c>
      <c r="G211" s="8" t="s">
        <v>38</v>
      </c>
      <c r="H211" s="8" t="b">
        <f t="shared" si="11"/>
        <v>1</v>
      </c>
      <c r="I211" s="8" t="str">
        <f>INDEX([1]Sheet2!X$1:X$65536,MATCH(F211,[1]Sheet2!D$1:D$65536,0))</f>
        <v>sam.chan@fairfaxasia.com</v>
      </c>
      <c r="J211" s="13" t="s">
        <v>1121</v>
      </c>
      <c r="K211" s="11" t="s">
        <v>40</v>
      </c>
      <c r="L211" s="8" t="s">
        <v>139</v>
      </c>
      <c r="M211" s="8" t="s">
        <v>18</v>
      </c>
      <c r="N211" s="10" t="s">
        <v>1122</v>
      </c>
      <c r="O211" s="10" t="s">
        <v>1123</v>
      </c>
      <c r="P211" s="8" t="e">
        <f t="shared" si="9"/>
        <v>#N/A</v>
      </c>
      <c r="Q211" s="8">
        <f t="shared" si="10"/>
        <v>128</v>
      </c>
      <c r="R211" s="10" t="s">
        <v>1124</v>
      </c>
    </row>
    <row r="212" spans="1:18" x14ac:dyDescent="0.25">
      <c r="A212" s="8" t="s">
        <v>1125</v>
      </c>
      <c r="B212" s="8" t="s">
        <v>782</v>
      </c>
      <c r="C212" s="4" t="s">
        <v>1359</v>
      </c>
      <c r="D212" s="4"/>
      <c r="E212" s="8" t="s">
        <v>781</v>
      </c>
      <c r="F212" s="8" t="s">
        <v>1126</v>
      </c>
      <c r="G212" s="8" t="s">
        <v>14</v>
      </c>
      <c r="H212" s="8" t="b">
        <f t="shared" si="11"/>
        <v>1</v>
      </c>
      <c r="I212" s="8" t="str">
        <f>INDEX([1]Sheet2!X$1:X$65536,MATCH(F212,[1]Sheet2!D$1:D$65536,0))</f>
        <v>syedazlan@weststar.com.my</v>
      </c>
      <c r="J212" s="13" t="s">
        <v>1127</v>
      </c>
      <c r="K212" s="8" t="s">
        <v>16</v>
      </c>
      <c r="L212" s="8" t="s">
        <v>139</v>
      </c>
      <c r="M212" s="8" t="s">
        <v>42</v>
      </c>
      <c r="N212" s="10" t="s">
        <v>1128</v>
      </c>
      <c r="O212" s="10" t="s">
        <v>1129</v>
      </c>
      <c r="P212" s="8">
        <f t="shared" si="9"/>
        <v>216</v>
      </c>
      <c r="Q212" s="8">
        <f t="shared" si="10"/>
        <v>129</v>
      </c>
      <c r="R212" s="10" t="s">
        <v>1130</v>
      </c>
    </row>
    <row r="213" spans="1:18" x14ac:dyDescent="0.25">
      <c r="A213" s="8" t="s">
        <v>388</v>
      </c>
      <c r="B213" s="8" t="s">
        <v>1118</v>
      </c>
      <c r="C213" s="4" t="s">
        <v>1360</v>
      </c>
      <c r="D213" s="4"/>
      <c r="E213" s="8" t="s">
        <v>1117</v>
      </c>
      <c r="F213" s="8" t="s">
        <v>1131</v>
      </c>
      <c r="G213" s="8" t="s">
        <v>123</v>
      </c>
      <c r="H213" s="8" t="b">
        <f t="shared" si="11"/>
        <v>1</v>
      </c>
      <c r="I213" s="1" t="str">
        <f>INDEX([1]Sheet2!X$1:X$65536,MATCH(F213,[1]Sheet2!D$1:D$65536,0))</f>
        <v>sean.welsch@willistowerswatson.com</v>
      </c>
      <c r="J213" s="13" t="s">
        <v>1132</v>
      </c>
      <c r="K213" s="13" t="s">
        <v>27</v>
      </c>
      <c r="L213" s="8" t="s">
        <v>168</v>
      </c>
      <c r="M213" s="8" t="s">
        <v>18</v>
      </c>
      <c r="Q213" s="8">
        <f t="shared" si="10"/>
        <v>210</v>
      </c>
    </row>
    <row r="214" spans="1:18" x14ac:dyDescent="0.25">
      <c r="A214" s="8" t="s">
        <v>1133</v>
      </c>
      <c r="B214" s="8" t="s">
        <v>787</v>
      </c>
      <c r="C214" s="4" t="s">
        <v>1361</v>
      </c>
      <c r="D214" s="4"/>
      <c r="E214" s="8" t="s">
        <v>786</v>
      </c>
      <c r="F214" s="8" t="s">
        <v>1134</v>
      </c>
      <c r="G214" s="8" t="s">
        <v>14</v>
      </c>
      <c r="H214" s="8" t="b">
        <f t="shared" si="11"/>
        <v>1</v>
      </c>
      <c r="I214" s="1" t="s">
        <v>1135</v>
      </c>
      <c r="J214" s="13" t="s">
        <v>1135</v>
      </c>
      <c r="K214" s="8" t="s">
        <v>16</v>
      </c>
      <c r="L214" s="8" t="s">
        <v>139</v>
      </c>
      <c r="M214" s="8" t="s">
        <v>18</v>
      </c>
      <c r="Q214" s="8">
        <f t="shared" si="10"/>
        <v>130</v>
      </c>
    </row>
    <row r="215" spans="1:18" x14ac:dyDescent="0.25">
      <c r="A215" s="8" t="s">
        <v>693</v>
      </c>
      <c r="B215" s="8" t="s">
        <v>695</v>
      </c>
      <c r="C215" s="4" t="s">
        <v>1362</v>
      </c>
      <c r="D215" s="4"/>
      <c r="E215" s="8" t="s">
        <v>694</v>
      </c>
      <c r="F215" s="8" t="s">
        <v>1136</v>
      </c>
      <c r="G215" s="8" t="s">
        <v>299</v>
      </c>
      <c r="H215" s="8" t="b">
        <f t="shared" si="11"/>
        <v>1</v>
      </c>
      <c r="I215" s="1" t="str">
        <f>INDEX([1]Sheet2!X$1:X$65536,MATCH(F215,[1]Sheet2!D$1:D$65536,0))</f>
        <v>George_Dantas@rgei.com</v>
      </c>
      <c r="J215" s="13" t="s">
        <v>26</v>
      </c>
      <c r="K215" s="11" t="s">
        <v>820</v>
      </c>
      <c r="L215" s="8" t="s">
        <v>17</v>
      </c>
      <c r="M215" s="8" t="s">
        <v>18</v>
      </c>
      <c r="Q215" s="8">
        <f t="shared" si="10"/>
        <v>112</v>
      </c>
    </row>
    <row r="216" spans="1:18" ht="14.5" x14ac:dyDescent="0.35">
      <c r="A216" s="8" t="s">
        <v>1137</v>
      </c>
      <c r="B216" s="8" t="s">
        <v>1130</v>
      </c>
      <c r="C216" s="4" t="s">
        <v>1363</v>
      </c>
      <c r="D216" s="4"/>
      <c r="E216" s="8" t="s">
        <v>1129</v>
      </c>
      <c r="F216" s="8" t="s">
        <v>1138</v>
      </c>
      <c r="G216" s="8" t="s">
        <v>14</v>
      </c>
      <c r="H216" s="8" t="b">
        <f t="shared" si="11"/>
        <v>0</v>
      </c>
      <c r="I216" s="1" t="str">
        <f>INDEX([1]Sheet2!X$1:X$65536,MATCH(F216,[1]Sheet2!D$1:D$65536,0))</f>
        <v>TBA</v>
      </c>
      <c r="J216" s="13" t="s">
        <v>1039</v>
      </c>
      <c r="K216" s="8" t="s">
        <v>16</v>
      </c>
      <c r="L216" s="7" t="s">
        <v>139</v>
      </c>
      <c r="M216" s="8" t="s">
        <v>18</v>
      </c>
      <c r="Q216" s="8">
        <f t="shared" si="10"/>
        <v>212</v>
      </c>
    </row>
    <row r="217" spans="1:18" x14ac:dyDescent="0.25">
      <c r="A217" s="8" t="s">
        <v>1069</v>
      </c>
      <c r="B217" s="8" t="s">
        <v>1071</v>
      </c>
      <c r="C217" s="4" t="s">
        <v>1364</v>
      </c>
      <c r="D217" s="4" t="s">
        <v>1422</v>
      </c>
      <c r="E217" s="8" t="s">
        <v>1070</v>
      </c>
      <c r="F217" s="8" t="s">
        <v>1139</v>
      </c>
      <c r="G217" s="8" t="s">
        <v>38</v>
      </c>
      <c r="H217" s="8" t="b">
        <f t="shared" si="11"/>
        <v>1</v>
      </c>
      <c r="I217" s="8" t="s">
        <v>1140</v>
      </c>
      <c r="J217" s="13" t="s">
        <v>1140</v>
      </c>
      <c r="K217" s="11" t="s">
        <v>40</v>
      </c>
      <c r="L217" s="8" t="s">
        <v>111</v>
      </c>
      <c r="M217" s="8" t="s">
        <v>18</v>
      </c>
      <c r="Q217" s="8">
        <f t="shared" si="10"/>
        <v>196</v>
      </c>
    </row>
    <row r="218" spans="1:18" s="1" customFormat="1" ht="14" customHeight="1" x14ac:dyDescent="0.25">
      <c r="A218" s="1" t="s">
        <v>1141</v>
      </c>
      <c r="B218" s="1" t="s">
        <v>1366</v>
      </c>
      <c r="D218" s="1" t="s">
        <v>1429</v>
      </c>
      <c r="E218" s="1" t="s">
        <v>1142</v>
      </c>
      <c r="F218" s="1" t="s">
        <v>1143</v>
      </c>
      <c r="G218" s="1" t="s">
        <v>14</v>
      </c>
      <c r="J218" s="16" t="s">
        <v>1144</v>
      </c>
      <c r="K218" s="16" t="s">
        <v>16</v>
      </c>
      <c r="L218" s="1" t="s">
        <v>111</v>
      </c>
      <c r="M218" s="1" t="s">
        <v>18</v>
      </c>
      <c r="Q218" s="8" t="e">
        <f t="shared" si="10"/>
        <v>#N/A</v>
      </c>
    </row>
    <row r="219" spans="1:18" s="1" customFormat="1" ht="14.5" x14ac:dyDescent="0.35">
      <c r="A219" s="1" t="s">
        <v>1145</v>
      </c>
      <c r="B219" s="1" t="s">
        <v>1367</v>
      </c>
      <c r="D219" s="1" t="s">
        <v>1425</v>
      </c>
      <c r="E219" s="1" t="s">
        <v>1146</v>
      </c>
      <c r="F219" s="1" t="s">
        <v>1147</v>
      </c>
      <c r="G219" s="1" t="s">
        <v>14</v>
      </c>
      <c r="J219" s="16" t="s">
        <v>1148</v>
      </c>
      <c r="K219" s="16" t="s">
        <v>16</v>
      </c>
      <c r="L219" s="2" t="s">
        <v>139</v>
      </c>
      <c r="M219" s="1" t="s">
        <v>18</v>
      </c>
      <c r="Q219" s="8" t="e">
        <f t="shared" si="10"/>
        <v>#N/A</v>
      </c>
    </row>
    <row r="220" spans="1:18" s="1" customFormat="1" ht="14.5" x14ac:dyDescent="0.35">
      <c r="A220" s="1" t="s">
        <v>1149</v>
      </c>
      <c r="B220" s="1" t="s">
        <v>1368</v>
      </c>
      <c r="D220" s="1" t="s">
        <v>1426</v>
      </c>
      <c r="E220" s="1" t="s">
        <v>1150</v>
      </c>
      <c r="F220" s="1" t="s">
        <v>1151</v>
      </c>
      <c r="G220" s="1" t="s">
        <v>14</v>
      </c>
      <c r="J220" s="16" t="s">
        <v>1152</v>
      </c>
      <c r="K220" s="1" t="s">
        <v>16</v>
      </c>
      <c r="L220" s="3" t="s">
        <v>1153</v>
      </c>
      <c r="M220" s="1" t="s">
        <v>42</v>
      </c>
      <c r="Q220" s="8" t="e">
        <f t="shared" si="10"/>
        <v>#N/A</v>
      </c>
    </row>
    <row r="221" spans="1:18" s="1" customFormat="1" x14ac:dyDescent="0.25">
      <c r="A221" s="1" t="s">
        <v>1154</v>
      </c>
      <c r="B221" s="1" t="s">
        <v>1370</v>
      </c>
      <c r="D221" s="1" t="s">
        <v>1427</v>
      </c>
      <c r="E221" s="1" t="s">
        <v>1155</v>
      </c>
      <c r="F221" s="1" t="s">
        <v>1156</v>
      </c>
      <c r="G221" s="1" t="s">
        <v>14</v>
      </c>
      <c r="J221" s="16" t="s">
        <v>1157</v>
      </c>
      <c r="K221" s="16" t="s">
        <v>16</v>
      </c>
      <c r="L221" s="1" t="s">
        <v>41</v>
      </c>
      <c r="M221" s="1" t="s">
        <v>18</v>
      </c>
      <c r="Q221" s="8" t="e">
        <f t="shared" si="10"/>
        <v>#N/A</v>
      </c>
    </row>
    <row r="222" spans="1:18" s="1" customFormat="1" x14ac:dyDescent="0.25">
      <c r="A222" s="1" t="s">
        <v>1158</v>
      </c>
      <c r="B222" s="1" t="s">
        <v>1369</v>
      </c>
      <c r="D222" s="1" t="s">
        <v>1428</v>
      </c>
      <c r="E222" s="1" t="s">
        <v>1372</v>
      </c>
      <c r="F222" s="1" t="s">
        <v>1159</v>
      </c>
      <c r="G222" s="1" t="s">
        <v>38</v>
      </c>
      <c r="J222" s="16" t="s">
        <v>1160</v>
      </c>
      <c r="K222" s="16" t="s">
        <v>40</v>
      </c>
      <c r="L222" s="1" t="s">
        <v>81</v>
      </c>
      <c r="M222" s="1" t="s">
        <v>18</v>
      </c>
      <c r="Q222" s="8" t="e">
        <f t="shared" si="10"/>
        <v>#N/A</v>
      </c>
    </row>
    <row r="223" spans="1:18" s="32" customFormat="1" x14ac:dyDescent="0.25">
      <c r="A223" s="32" t="s">
        <v>1436</v>
      </c>
      <c r="B223" s="32" t="s">
        <v>1437</v>
      </c>
      <c r="F223" s="32" t="s">
        <v>1444</v>
      </c>
      <c r="G223" s="32" t="s">
        <v>14</v>
      </c>
      <c r="J223" s="34" t="s">
        <v>1447</v>
      </c>
      <c r="K223" s="33" t="s">
        <v>16</v>
      </c>
      <c r="L223" s="32" t="s">
        <v>111</v>
      </c>
      <c r="M223" s="32" t="s">
        <v>18</v>
      </c>
    </row>
    <row r="224" spans="1:18" s="32" customFormat="1" x14ac:dyDescent="0.25">
      <c r="A224" s="32" t="s">
        <v>1438</v>
      </c>
      <c r="B224" s="32" t="s">
        <v>1439</v>
      </c>
      <c r="F224" s="32" t="s">
        <v>1443</v>
      </c>
      <c r="G224" s="32" t="s">
        <v>14</v>
      </c>
      <c r="J224" s="34" t="s">
        <v>1446</v>
      </c>
      <c r="K224" s="33" t="s">
        <v>16</v>
      </c>
      <c r="L224" s="32" t="s">
        <v>111</v>
      </c>
      <c r="M224" s="32" t="s">
        <v>18</v>
      </c>
    </row>
    <row r="225" spans="1:17" s="32" customFormat="1" x14ac:dyDescent="0.25">
      <c r="A225" s="32" t="s">
        <v>1440</v>
      </c>
      <c r="B225" s="32" t="s">
        <v>1441</v>
      </c>
      <c r="F225" s="32" t="s">
        <v>1442</v>
      </c>
      <c r="G225" s="32" t="s">
        <v>14</v>
      </c>
      <c r="J225" s="32" t="s">
        <v>1445</v>
      </c>
      <c r="K225" s="33" t="s">
        <v>16</v>
      </c>
      <c r="L225" s="32" t="s">
        <v>50</v>
      </c>
      <c r="M225" s="32" t="s">
        <v>42</v>
      </c>
    </row>
    <row r="226" spans="1:17" x14ac:dyDescent="0.25">
      <c r="J226" s="11"/>
      <c r="K226" s="11"/>
    </row>
    <row r="227" spans="1:17" ht="14.5" x14ac:dyDescent="0.35">
      <c r="A227" s="8" t="s">
        <v>1161</v>
      </c>
      <c r="B227" s="8" t="s">
        <v>1371</v>
      </c>
      <c r="D227" s="8" t="s">
        <v>1430</v>
      </c>
      <c r="E227" s="8" t="s">
        <v>1373</v>
      </c>
      <c r="G227" s="8" t="s">
        <v>14</v>
      </c>
      <c r="J227" s="21" t="s">
        <v>1162</v>
      </c>
      <c r="K227" s="21" t="s">
        <v>16</v>
      </c>
      <c r="L227" s="8" t="s">
        <v>33</v>
      </c>
      <c r="M227" s="8" t="s">
        <v>18</v>
      </c>
      <c r="Q227" s="8" t="e">
        <f>MATCH(E227,O:O,0)</f>
        <v>#N/A</v>
      </c>
    </row>
    <row r="229" spans="1:17" x14ac:dyDescent="0.25">
      <c r="A229" s="1" t="s">
        <v>1163</v>
      </c>
      <c r="B229" s="1"/>
      <c r="C229" s="1"/>
      <c r="D229" s="1"/>
    </row>
    <row r="230" spans="1:17" x14ac:dyDescent="0.25">
      <c r="A230" s="32" t="s">
        <v>1448</v>
      </c>
    </row>
    <row r="236" spans="1:17" x14ac:dyDescent="0.25">
      <c r="D236" s="4"/>
    </row>
    <row r="237" spans="1:17" x14ac:dyDescent="0.25">
      <c r="D237" s="13"/>
    </row>
    <row r="238" spans="1:17" x14ac:dyDescent="0.25">
      <c r="D238" s="4"/>
    </row>
    <row r="239" spans="1:17" x14ac:dyDescent="0.25">
      <c r="D239" s="4"/>
    </row>
    <row r="240" spans="1:17" x14ac:dyDescent="0.25">
      <c r="D240" s="4"/>
    </row>
    <row r="241" spans="4:4" x14ac:dyDescent="0.25">
      <c r="D241" s="4"/>
    </row>
  </sheetData>
  <conditionalFormatting sqref="A2:A226">
    <cfRule type="duplicateValues" dxfId="39" priority="2"/>
  </conditionalFormatting>
  <conditionalFormatting sqref="A1:E138 A140:E184 A185:C185 A186:D186 A139 E139 E185:E186 A187:E65540">
    <cfRule type="expression" dxfId="38" priority="40" stopIfTrue="1">
      <formula>AND(COUNTIF(#REF!, A1)+COUNTIF($A$1:$E$138, A1)+COUNTIF($A$140:$E$65540, A1)+COUNTIF($A$139:$A$139, A1)+COUNTIF($E$139:$E$139, A1)&gt;1,NOT(ISBLANK(A1)))</formula>
    </cfRule>
  </conditionalFormatting>
  <conditionalFormatting sqref="D4 D8 D11 D15 D17 D19 D21 D30 D33 D43 D45 D49 D51 D55 D57 D63 D74 D76 D78 D82 D87:D88 D93:D94 D100 D113 D128 D131:D132 D134:D135 D137 D141:D142 D149 D152 D164:D165 D181 D189 D194:D195 D199:D200 D203:D204 D210:D211 D217 C1:C1048576">
    <cfRule type="containsText" dxfId="37" priority="16" operator="containsText" text="%">
      <formula>NOT(ISERROR(SEARCH("%",C1)))</formula>
    </cfRule>
  </conditionalFormatting>
  <conditionalFormatting sqref="D63">
    <cfRule type="containsText" dxfId="34" priority="14" operator="containsText" text="%">
      <formula>NOT(ISERROR(SEARCH("%",D63)))</formula>
    </cfRule>
  </conditionalFormatting>
  <conditionalFormatting sqref="D76">
    <cfRule type="containsText" dxfId="32" priority="12" operator="containsText" text="%">
      <formula>NOT(ISERROR(SEARCH("%",D76)))</formula>
    </cfRule>
  </conditionalFormatting>
  <conditionalFormatting sqref="D82">
    <cfRule type="containsText" dxfId="30" priority="10" operator="containsText" text="%">
      <formula>NOT(ISERROR(SEARCH("%",D82)))</formula>
    </cfRule>
  </conditionalFormatting>
  <conditionalFormatting sqref="D113">
    <cfRule type="containsText" dxfId="28" priority="8" operator="containsText" text="%">
      <formula>NOT(ISERROR(SEARCH("%",D113)))</formula>
    </cfRule>
  </conditionalFormatting>
  <conditionalFormatting sqref="D128">
    <cfRule type="containsText" dxfId="26" priority="6" operator="containsText" text="%">
      <formula>NOT(ISERROR(SEARCH("%",D128)))</formula>
    </cfRule>
  </conditionalFormatting>
  <conditionalFormatting sqref="D236:D241">
    <cfRule type="containsText" dxfId="24" priority="4" operator="containsText" text="%">
      <formula>NOT(ISERROR(SEARCH("%",D236)))</formula>
    </cfRule>
  </conditionalFormatting>
  <conditionalFormatting sqref="O12">
    <cfRule type="duplicateValues" dxfId="23" priority="39"/>
  </conditionalFormatting>
  <conditionalFormatting sqref="O25">
    <cfRule type="duplicateValues" dxfId="22" priority="38"/>
  </conditionalFormatting>
  <conditionalFormatting sqref="O48">
    <cfRule type="duplicateValues" dxfId="21" priority="37"/>
  </conditionalFormatting>
  <conditionalFormatting sqref="O49">
    <cfRule type="duplicateValues" dxfId="20" priority="36"/>
  </conditionalFormatting>
  <conditionalFormatting sqref="O52:O53">
    <cfRule type="duplicateValues" dxfId="19" priority="35"/>
  </conditionalFormatting>
  <conditionalFormatting sqref="O55">
    <cfRule type="duplicateValues" dxfId="18" priority="34"/>
  </conditionalFormatting>
  <conditionalFormatting sqref="O63">
    <cfRule type="duplicateValues" dxfId="17" priority="17"/>
  </conditionalFormatting>
  <conditionalFormatting sqref="O86">
    <cfRule type="duplicateValues" dxfId="16" priority="33"/>
  </conditionalFormatting>
  <conditionalFormatting sqref="O87">
    <cfRule type="duplicateValues" dxfId="15" priority="32"/>
  </conditionalFormatting>
  <conditionalFormatting sqref="O99">
    <cfRule type="duplicateValues" dxfId="14" priority="31"/>
  </conditionalFormatting>
  <conditionalFormatting sqref="O102">
    <cfRule type="duplicateValues" dxfId="13" priority="29"/>
  </conditionalFormatting>
  <conditionalFormatting sqref="O112">
    <cfRule type="duplicateValues" dxfId="12" priority="30"/>
  </conditionalFormatting>
  <conditionalFormatting sqref="O118">
    <cfRule type="duplicateValues" dxfId="11" priority="28"/>
  </conditionalFormatting>
  <conditionalFormatting sqref="O137">
    <cfRule type="duplicateValues" dxfId="10" priority="27"/>
  </conditionalFormatting>
  <conditionalFormatting sqref="O145">
    <cfRule type="duplicateValues" dxfId="9" priority="26"/>
  </conditionalFormatting>
  <conditionalFormatting sqref="O175">
    <cfRule type="duplicateValues" dxfId="8" priority="25"/>
  </conditionalFormatting>
  <conditionalFormatting sqref="O183">
    <cfRule type="duplicateValues" dxfId="7" priority="24"/>
  </conditionalFormatting>
  <conditionalFormatting sqref="O185">
    <cfRule type="duplicateValues" dxfId="6" priority="23"/>
  </conditionalFormatting>
  <conditionalFormatting sqref="O192">
    <cfRule type="duplicateValues" dxfId="5" priority="22"/>
  </conditionalFormatting>
  <conditionalFormatting sqref="O196">
    <cfRule type="duplicateValues" dxfId="4" priority="21"/>
  </conditionalFormatting>
  <conditionalFormatting sqref="O197">
    <cfRule type="duplicateValues" dxfId="3" priority="20"/>
  </conditionalFormatting>
  <conditionalFormatting sqref="O198">
    <cfRule type="duplicateValues" dxfId="2" priority="19"/>
  </conditionalFormatting>
  <conditionalFormatting sqref="O199">
    <cfRule type="duplicateValues" dxfId="1" priority="18"/>
  </conditionalFormatting>
  <conditionalFormatting sqref="F224:F225">
    <cfRule type="expression" dxfId="0" priority="1" stopIfTrue="1">
      <formula>AND(COUNTIF(#REF!, F224)+COUNTIF($A$1:$E$138, F224)+COUNTIF($A$140:$E$65540, F224)+COUNTIF($A$139:$A$139, F224)+COUNTIF($E$139:$E$139, F224)&gt;1,NOT(ISBLANK(F224)))</formula>
    </cfRule>
  </conditionalFormatting>
  <hyperlinks>
    <hyperlink ref="K13" r:id="rId1" xr:uid="{326E558B-DFBF-4228-8DC9-35B109A0A2A8}"/>
    <hyperlink ref="K16" r:id="rId2" xr:uid="{65E54649-1E71-45D7-A990-2DD5B63A56BB}"/>
    <hyperlink ref="K19:K20" r:id="rId3" display="jiayi@limsl.com.my" xr:uid="{9A41CB3A-662E-47A9-A200-EE87CB7FFECE}"/>
    <hyperlink ref="K22" r:id="rId4" xr:uid="{CF9E017F-73AD-42BD-9A44-E1F13725293B}"/>
    <hyperlink ref="K27" r:id="rId5" xr:uid="{7AB97480-808B-4068-BC52-9879A3ABAE98}"/>
    <hyperlink ref="K49" r:id="rId6" xr:uid="{BC5A33AE-FF42-4F57-9E0F-58042DB8575A}"/>
    <hyperlink ref="K55" r:id="rId7" xr:uid="{AB2CEC1A-EB29-48E6-99B3-AB3257DB2C10}"/>
    <hyperlink ref="K58:K60" r:id="rId8" display="jiayi@limsl.com.my" xr:uid="{3555E709-7BB1-4DA7-8249-F7623ED345AF}"/>
    <hyperlink ref="K63" r:id="rId9" xr:uid="{D054BF1F-D0B5-415F-AB06-7F471FCF70C1}"/>
    <hyperlink ref="K66" r:id="rId10" xr:uid="{B31957D9-8A91-4E5E-A2B5-91A94F5D6EC7}"/>
    <hyperlink ref="K70" r:id="rId11" xr:uid="{4EF81321-D3A0-4C6E-8DE2-34F41A8CF2DA}"/>
    <hyperlink ref="K76" r:id="rId12" xr:uid="{616923FC-998B-446F-8378-417FF834B75D}"/>
    <hyperlink ref="K79" r:id="rId13" xr:uid="{E33A73C3-A903-4DE4-8A2E-53592856129F}"/>
    <hyperlink ref="K82:K83" r:id="rId14" display="jiayi@limsl.com.my" xr:uid="{B909CB20-73B2-48A4-AC57-DB0039799934}"/>
    <hyperlink ref="K85:K87" r:id="rId15" display="jiayi@limsl.com.my" xr:uid="{DE63DB2A-AA11-4970-B83B-7EE80B87C045}"/>
    <hyperlink ref="K95" r:id="rId16" xr:uid="{E5E8FA52-CCA4-4604-B9F3-2DEA4C321FAA}"/>
    <hyperlink ref="K100:K102" r:id="rId17" display="jiayi@limsl.com.my" xr:uid="{7D8E365A-0AC3-4A2F-BC16-5A7ECD0C219A}"/>
    <hyperlink ref="K104:K105" r:id="rId18" display="jiayi@limsl.com.my" xr:uid="{B824F23B-FFA3-4DE8-9182-7902F80CC8B3}"/>
    <hyperlink ref="K108" r:id="rId19" xr:uid="{AF945BDB-BEB1-4833-AC23-EBCA502994E3}"/>
    <hyperlink ref="K119:K120" r:id="rId20" display="jiayi@limsl.com.my" xr:uid="{EAD85CF6-AA47-4915-8023-D692D80E013D}"/>
    <hyperlink ref="K122:K123" r:id="rId21" display="jiayi@limsl.com.my" xr:uid="{259B835C-F34E-4B51-8E22-EB1F5675DFC8}"/>
    <hyperlink ref="K125" r:id="rId22" xr:uid="{7EE05916-A718-49CE-98E3-E5F5BD22A23D}"/>
    <hyperlink ref="K127:K128" r:id="rId23" display="jiayi@limsl.com.my" xr:uid="{18E09273-046C-4BF8-BD02-2B48E0C9FD9C}"/>
    <hyperlink ref="K139" r:id="rId24" xr:uid="{2657C92F-9E37-4488-A8DA-A85FCCD78BBA}"/>
    <hyperlink ref="K142" r:id="rId25" xr:uid="{B5FE2080-3353-4E9C-8B1F-0C89E7036C81}"/>
    <hyperlink ref="K150" r:id="rId26" xr:uid="{7D24A4B1-45F1-4182-8D7F-A30070F3CA93}"/>
    <hyperlink ref="K156" r:id="rId27" xr:uid="{FCCA8BF5-B4C4-4BD0-9701-CB49D360CD12}"/>
    <hyperlink ref="K164" r:id="rId28" xr:uid="{D926F93B-53C3-4D7A-95A6-64AF5D3EDBDB}"/>
    <hyperlink ref="K170" r:id="rId29" xr:uid="{2F0C3504-E322-4738-B943-5A6D2FC9D35E}"/>
    <hyperlink ref="K172" r:id="rId30" xr:uid="{B49F28E4-376B-41CA-8F00-7690C99782DA}"/>
    <hyperlink ref="K174" r:id="rId31" xr:uid="{DE007B6A-5A5B-479E-A0D3-65832023E777}"/>
    <hyperlink ref="K182" r:id="rId32" xr:uid="{3D52A381-42BB-496D-9C60-B64CE6A8D31B}"/>
    <hyperlink ref="K186" r:id="rId33" xr:uid="{81605B71-161A-496F-9C71-C92FAFA33C9F}"/>
    <hyperlink ref="K189:K190" r:id="rId34" display="jiayi@limsl.com.my" xr:uid="{0744DF88-BF97-4BBB-87A3-EA19157D69CD}"/>
    <hyperlink ref="K193" r:id="rId35" xr:uid="{E8AE2D7C-97FE-4EA2-88C9-FE3A1E27FA39}"/>
    <hyperlink ref="K198:K199" r:id="rId36" display="jiayi@limsl.com.my" xr:uid="{0771D162-EBBB-426A-BB87-3D39C58C44D6}"/>
    <hyperlink ref="K202:K205" r:id="rId37" display="jiayi@limsl.com.my" xr:uid="{8EB93612-C6F6-47C3-B17D-5C8EDDC7DC9B}"/>
    <hyperlink ref="K208:K211" r:id="rId38" display="jiayi@limsl.com.my" xr:uid="{6250CF4C-25E5-4D15-8C79-EADEFA28CB4E}"/>
    <hyperlink ref="K217" r:id="rId39" xr:uid="{3C24CF75-65DA-41A0-93BD-776F4E2B14EE}"/>
    <hyperlink ref="K7" r:id="rId40" xr:uid="{80156334-24D1-4FE7-83B3-98D34114634C}"/>
    <hyperlink ref="K6" r:id="rId41" xr:uid="{E68ED751-906E-4F08-943A-93E93D9DF514}"/>
    <hyperlink ref="K5" r:id="rId42" xr:uid="{31248BE0-98A1-4351-B105-B7EBFFF8AF61}"/>
    <hyperlink ref="K28" r:id="rId43" xr:uid="{B0F1E0B8-1B50-47E1-BE73-D43C5CCE2016}"/>
    <hyperlink ref="K73" r:id="rId44" xr:uid="{C697053D-337D-4386-8520-744CBA44D048}"/>
    <hyperlink ref="K200" r:id="rId45" xr:uid="{8FF57249-555E-4116-9C59-DBD6A70C8BA8}"/>
    <hyperlink ref="K143" r:id="rId46" xr:uid="{64972BC2-5163-49CC-B02F-5D4F8CD1D736}"/>
    <hyperlink ref="K121" r:id="rId47" xr:uid="{D7DB0259-3058-4B52-8CDC-01C6F5F9854D}"/>
    <hyperlink ref="K141" r:id="rId48" xr:uid="{B9F85862-5A4D-4D09-8C0F-5C7E838794CA}"/>
    <hyperlink ref="K175" r:id="rId49" xr:uid="{826F8D01-841E-40BE-9FD4-C20AFA10089E}"/>
    <hyperlink ref="K194" r:id="rId50" xr:uid="{6AA043C2-D633-40F6-AD0D-1F2872387EC1}"/>
    <hyperlink ref="K158" r:id="rId51" xr:uid="{D5F29024-836A-4818-A74B-E942FFBA09C5}"/>
    <hyperlink ref="K36" r:id="rId52" xr:uid="{5C2FCE27-1723-4896-BC8D-EFA1B6171737}"/>
    <hyperlink ref="J18" r:id="rId53" xr:uid="{1E95CFDA-C656-4A64-A6E8-1B069517DEF9}"/>
    <hyperlink ref="K215" r:id="rId54" xr:uid="{156ADF29-440E-4FE9-B8FC-B5CB4D35C35A}"/>
    <hyperlink ref="J43" r:id="rId55" xr:uid="{EB16A3D5-0905-47C9-B5CA-D22A772C5603}"/>
    <hyperlink ref="K43" r:id="rId56" xr:uid="{FF080084-FB7F-41E3-9D13-E7039D7F426B}"/>
    <hyperlink ref="J138" r:id="rId57" xr:uid="{0BAFC147-2036-4366-BDD8-1D4C5AAAA332}"/>
    <hyperlink ref="K138" r:id="rId58" xr:uid="{56720EEE-3E44-44B8-A7CD-474262D9899B}"/>
    <hyperlink ref="J157" r:id="rId59" xr:uid="{E3F03A62-2315-4FE3-872A-7C115FE784D9}"/>
    <hyperlink ref="K157" r:id="rId60" xr:uid="{FD650D8D-D1D3-4A01-8937-EE086C9F0460}"/>
    <hyperlink ref="J215" r:id="rId61" xr:uid="{E76E8789-1C5D-4A77-A3C5-64CA69255D4E}"/>
    <hyperlink ref="J161" r:id="rId62" xr:uid="{ADFB9686-79E6-48CD-851D-896E5360CC0D}"/>
    <hyperlink ref="J221" r:id="rId63" xr:uid="{EA67F0A5-C21B-47AD-AEDB-69E0188DA873}"/>
    <hyperlink ref="J220" r:id="rId64" xr:uid="{40367644-595F-45CE-B084-CBF9F6F99F59}"/>
    <hyperlink ref="J219" r:id="rId65" xr:uid="{1D78F11A-CB2C-46AD-911E-B5F50FB3046D}"/>
    <hyperlink ref="J63" r:id="rId66" xr:uid="{AE438477-7C4C-4A83-AAFF-506E465F4DDC}"/>
    <hyperlink ref="K222" r:id="rId67" xr:uid="{FCE8AFDE-AFE1-423E-8930-41816736E9F3}"/>
    <hyperlink ref="J222" r:id="rId68" xr:uid="{F7E75B28-05F5-48FB-9002-46435BD65304}"/>
    <hyperlink ref="K218" r:id="rId69" xr:uid="{0E3D83EF-33CE-4009-AD6D-9F7990D4DC14}"/>
    <hyperlink ref="J218" r:id="rId70" xr:uid="{6DAB5909-3A1C-449D-8C8A-0EF78CA82264}"/>
    <hyperlink ref="J145" r:id="rId71" xr:uid="{4B6EB183-6B9B-44BA-8705-918ED0214DBD}"/>
    <hyperlink ref="J146" r:id="rId72" xr:uid="{2C3133F6-A93A-47FE-90B6-183284FB6120}"/>
    <hyperlink ref="J130" r:id="rId73" xr:uid="{71C7C8D5-CD30-43C0-825F-8864ACA2CC3E}"/>
    <hyperlink ref="K130" r:id="rId74" xr:uid="{6B7C76FA-DCFD-4600-90A2-76999E55460F}"/>
    <hyperlink ref="J75" r:id="rId75" xr:uid="{BFC0EEC9-6B62-4D31-95CD-B923AD87EC2A}"/>
    <hyperlink ref="K75" r:id="rId76" xr:uid="{1D95406E-5044-4CD5-A4DC-A9C16148EB90}"/>
    <hyperlink ref="J31" r:id="rId77" xr:uid="{5502F173-4B7C-4BC4-86F7-3F9D964FDEC9}"/>
    <hyperlink ref="K31" r:id="rId78" xr:uid="{CD9DA43B-DE21-41F2-B7EB-8EBDC1A33BCD}"/>
    <hyperlink ref="J32" r:id="rId79" display="stlim@bib.com.my" xr:uid="{17924067-F5AA-4AF5-BB96-B7DD98B83FF7}"/>
    <hyperlink ref="K32" r:id="rId80" xr:uid="{CD050767-4C20-4A36-A807-30F61E582ECC}"/>
    <hyperlink ref="J33" r:id="rId81" xr:uid="{08BF2080-AE02-491B-BDB5-D3ECC7C7AB4B}"/>
    <hyperlink ref="K33" r:id="rId82" xr:uid="{82595A19-735B-4548-8D50-28D46649F5B0}"/>
    <hyperlink ref="J227" r:id="rId83" xr:uid="{820CDBEE-3168-46CD-A4AB-742B2CE46C78}"/>
    <hyperlink ref="K221" r:id="rId84" xr:uid="{7BE9A61D-7536-40B1-B7C3-34CCF5D6BA66}"/>
    <hyperlink ref="K227" r:id="rId85" xr:uid="{EC590F56-D14F-4182-9824-BE8198B6BE6C}"/>
    <hyperlink ref="K67" r:id="rId86" xr:uid="{2E552389-3F0B-4A82-A0DC-59307983C38D}"/>
    <hyperlink ref="K68" r:id="rId87" xr:uid="{9299F1B8-5FE7-4DB3-82D0-D74082043CB4}"/>
    <hyperlink ref="K69" r:id="rId88" display="mailto:khan.ah@etiqa.com.my" xr:uid="{02AB0360-512D-43E1-B8B3-31FB7A54EE18}"/>
    <hyperlink ref="K21" r:id="rId89" xr:uid="{67F3A16A-E7E4-4363-B554-892474660E09}"/>
    <hyperlink ref="K34" r:id="rId90" xr:uid="{BD19A65C-CDF5-429B-9846-71C180FFE765}"/>
    <hyperlink ref="K65" r:id="rId91" xr:uid="{B8E28BAE-2810-4C6C-A441-54FB9BF54A2A}"/>
    <hyperlink ref="K106" r:id="rId92" xr:uid="{A6AD8897-5443-4D9E-9679-27C6FF6BA33A}"/>
    <hyperlink ref="K163" r:id="rId93" display="mailto:khan.ah@etiqa.com.my" xr:uid="{CBAF97D1-A622-4CAE-B109-A7CB8224CE53}"/>
    <hyperlink ref="K167" r:id="rId94" display="mailto:khan.ah@etiqa.com.my" xr:uid="{EFC08650-533A-4C55-98A7-DC1C37416208}"/>
    <hyperlink ref="K17" r:id="rId95" xr:uid="{408798CD-BC13-48F6-9A6A-55EB10D321A9}"/>
    <hyperlink ref="K89" r:id="rId96" xr:uid="{8C313313-1B34-42B3-B94F-4FF2477321A2}"/>
    <hyperlink ref="K110" r:id="rId97" xr:uid="{77C51CC9-D551-4033-8CF7-261E42BB2660}"/>
    <hyperlink ref="K165" r:id="rId98" xr:uid="{B11F9ED3-9634-46D6-89D8-93C3E3D03C35}"/>
    <hyperlink ref="K179" r:id="rId99" xr:uid="{F494CD7E-A0F8-4A90-802F-3272F75FC8D7}"/>
    <hyperlink ref="K184" r:id="rId100" xr:uid="{801BB89E-B2A9-46AA-B599-876B27874B51}"/>
    <hyperlink ref="K195" r:id="rId101" xr:uid="{876EC804-E6C8-4A82-9FD8-6EF8A2D9274F}"/>
    <hyperlink ref="K161" r:id="rId102" xr:uid="{F8BAF37D-8DCF-46E0-A96D-B0BA474CA0DA}"/>
    <hyperlink ref="K191" r:id="rId103" xr:uid="{E12E359C-8930-4ABC-912A-FCAFC425C15A}"/>
    <hyperlink ref="K80" r:id="rId104" xr:uid="{39D7A4BA-4B59-49AD-BBAE-8B55BCBB9B5A}"/>
    <hyperlink ref="K81" r:id="rId105" xr:uid="{6867A4CE-2CAE-4900-B499-9BCE1C371DF2}"/>
    <hyperlink ref="K124" r:id="rId106" xr:uid="{0F5B3E51-28B8-4557-819A-569F4765B330}"/>
    <hyperlink ref="K171" r:id="rId107" xr:uid="{DF95C7B7-1424-40EB-9ABA-719B20159FA0}"/>
    <hyperlink ref="K213" r:id="rId108" display="mailto:junita.j@etiqa.com.my" xr:uid="{C6EC1651-BAC0-4DF3-B77B-29C66D1CEA1E}"/>
    <hyperlink ref="K57" r:id="rId109" xr:uid="{6F413562-9792-4A23-804A-B3ADBE90DF51}"/>
    <hyperlink ref="K3" r:id="rId110" xr:uid="{C4FAAEF7-1F72-48E0-A71F-8FEC1E6FBFDF}"/>
    <hyperlink ref="K45" r:id="rId111" xr:uid="{48232C57-CC0C-4EB8-B830-A6955BD72935}"/>
    <hyperlink ref="K91" r:id="rId112" xr:uid="{1FA5113D-81FC-4F48-9CD8-084B5995A14B}"/>
    <hyperlink ref="K92" r:id="rId113" xr:uid="{51E462FA-0BB4-4209-8078-B0E3B17ACF98}"/>
    <hyperlink ref="K133" r:id="rId114" xr:uid="{5BAF41CC-F268-41CF-99C7-9E9161647830}"/>
    <hyperlink ref="K135" r:id="rId115" xr:uid="{3D236472-DFCA-445A-A431-D2762D229A97}"/>
    <hyperlink ref="K178" r:id="rId116" display="mailto:warner.tu@etiqa.com.my" xr:uid="{BB7F19A1-2659-433F-BEBD-E3A909311DB4}"/>
    <hyperlink ref="K185" r:id="rId117" xr:uid="{F888522D-2FD2-4F5B-9FF5-1BC7B0FF97AE}"/>
    <hyperlink ref="K77" r:id="rId118" xr:uid="{CDB06818-4A3B-48F0-996A-A3A39B5C949C}"/>
    <hyperlink ref="J65" r:id="rId119" xr:uid="{9A46CC15-9ACB-45AF-8549-320C16990344}"/>
    <hyperlink ref="I65" r:id="rId120" xr:uid="{725E0473-67BA-40B8-BCD6-5EE885063F7A}"/>
    <hyperlink ref="J67" r:id="rId121" xr:uid="{B3846BDD-6804-4D13-8BBB-6384982CECD4}"/>
    <hyperlink ref="I67:I69" r:id="rId122" display="fadzilani.g@etiqa.com.my" xr:uid="{3742384C-1611-4533-A56C-72B98A810C4F}"/>
    <hyperlink ref="J150" r:id="rId123" xr:uid="{C002E8F7-7529-4B19-B18B-91371AF49E97}"/>
    <hyperlink ref="I207" r:id="rId124" xr:uid="{CA8D205A-2804-4423-A8F0-C5EAF13A3778}"/>
    <hyperlink ref="C6" r:id="rId125" xr:uid="{20188327-6374-4E6E-B37C-0B8EE646716D}"/>
    <hyperlink ref="C22" r:id="rId126" xr:uid="{A0AEB63E-9120-421B-B1F8-75E49AA09FEB}"/>
    <hyperlink ref="C38" r:id="rId127" xr:uid="{65EAA0B5-7890-45AE-A7B1-A747B9CB7ABB}"/>
    <hyperlink ref="C57" r:id="rId128" xr:uid="{063F9BBB-E008-489D-8E79-9DC67B56070A}"/>
    <hyperlink ref="C79" r:id="rId129" xr:uid="{AAD9CF33-57BC-4BFB-81A8-198538039395}"/>
    <hyperlink ref="C83" r:id="rId130" xr:uid="{90ECFBDC-B0B6-40FF-A9C7-DD2ECA0D0F32}"/>
    <hyperlink ref="C96" r:id="rId131" xr:uid="{38395ABB-00EC-4BAD-9322-336A54924587}"/>
    <hyperlink ref="C110" r:id="rId132" xr:uid="{26499437-C01B-4B2C-AEEB-422E96E40D4B}"/>
    <hyperlink ref="C116" r:id="rId133" xr:uid="{C209F374-8B2D-4A16-A0E1-87E61986BECA}"/>
    <hyperlink ref="C124" r:id="rId134" xr:uid="{C5CF8D47-4569-447C-9CC1-8F858AD25924}"/>
    <hyperlink ref="C129" r:id="rId135" xr:uid="{471D09B4-F10A-4B79-BD74-BABACCB6460F}"/>
    <hyperlink ref="C133" r:id="rId136" xr:uid="{E9F80689-6BB4-48B0-B9CA-0221E2170C61}"/>
    <hyperlink ref="C153" r:id="rId137" xr:uid="{EF4FF6F9-AC3C-4674-A932-EF616A88F27E}"/>
    <hyperlink ref="C160" r:id="rId138" xr:uid="{9BB54821-481A-4351-B22E-E7C3EEBFE96B}"/>
    <hyperlink ref="C166" r:id="rId139" xr:uid="{5C2138DB-6694-449E-910F-9080AC3312EC}"/>
    <hyperlink ref="C175" r:id="rId140" xr:uid="{52100307-5BC1-426C-95FA-B22636C2B55B}"/>
    <hyperlink ref="C185" r:id="rId141" xr:uid="{23C559D9-7C6B-4CDE-B973-3D760CE41F75}"/>
    <hyperlink ref="C190" r:id="rId142" xr:uid="{4A3E7E32-63C6-4814-8EEF-9ECE8552805C}"/>
    <hyperlink ref="C205" r:id="rId143" xr:uid="{048A9816-7676-486C-8CD8-06E7B022C28B}"/>
    <hyperlink ref="C76" r:id="rId144" xr:uid="{19DEA78A-2442-4493-BA2C-67530D1DD95F}"/>
    <hyperlink ref="D57" r:id="rId145" xr:uid="{467C664F-DB5A-4B88-B783-A4721707D772}"/>
    <hyperlink ref="D76" r:id="rId146" xr:uid="{68BC9B1F-D16D-42FF-B8DA-B30368FED84E}"/>
    <hyperlink ref="J2" r:id="rId147" xr:uid="{5080A268-685F-4B5A-8BE8-945061CFE342}"/>
    <hyperlink ref="K2" r:id="rId148" xr:uid="{79EB4F96-20CC-4588-8A1C-615DA9958436}"/>
    <hyperlink ref="J3" r:id="rId149" xr:uid="{C710B4EC-776D-47AB-B915-0B90944CDB25}"/>
    <hyperlink ref="J4" r:id="rId150" xr:uid="{E70054BA-B319-4EB2-81AA-69D2451A9B1D}"/>
    <hyperlink ref="K4" r:id="rId151" xr:uid="{EC15C70B-906D-4CFC-9E37-6699348C8DBF}"/>
    <hyperlink ref="J5" r:id="rId152" xr:uid="{48637845-FF43-4A6F-96D4-C066A0F244F0}"/>
    <hyperlink ref="J6" r:id="rId153" xr:uid="{ED2AD805-FD3B-479B-B96A-48A5E04D14EB}"/>
    <hyperlink ref="J7" r:id="rId154" xr:uid="{F9F9A2E8-DD3E-4732-8988-9B2235D16A37}"/>
    <hyperlink ref="J8" r:id="rId155" xr:uid="{547E5A3E-7608-4AED-8A0E-2935E01D183C}"/>
    <hyperlink ref="K8" r:id="rId156" xr:uid="{1199679B-CF2D-4A3A-8F9C-0149C9AE321C}"/>
    <hyperlink ref="J9" r:id="rId157" xr:uid="{8C2E1D01-1CFE-4A6B-BAE0-4B9BB1DA626C}"/>
    <hyperlink ref="K9" r:id="rId158" xr:uid="{2FD55F5A-1D71-4E8A-9E38-1D8F6A09ECF7}"/>
    <hyperlink ref="J10" r:id="rId159" xr:uid="{36E94DFD-AB42-47B5-A9B9-7B4AC56B28A8}"/>
    <hyperlink ref="K10" r:id="rId160" xr:uid="{54968F91-BC66-4B8C-A201-EDDCF885DDDD}"/>
    <hyperlink ref="J11" r:id="rId161" xr:uid="{18662F66-0A90-4956-9539-CE1160AF0ECE}"/>
    <hyperlink ref="K11" r:id="rId162" xr:uid="{0F664D83-D694-44B8-92B8-93CBA2A9AFD5}"/>
    <hyperlink ref="J13" r:id="rId163" xr:uid="{798D604B-A930-4B9D-9C5F-6F32A67380AE}"/>
    <hyperlink ref="J14" r:id="rId164" xr:uid="{9791E58E-5A20-42F4-93CE-00B588AFCD6C}"/>
    <hyperlink ref="K14" r:id="rId165" xr:uid="{11C3AF50-6566-467A-B26E-7B9C8BB47CB9}"/>
    <hyperlink ref="J15" r:id="rId166" xr:uid="{675B2F09-B1B9-4B46-BF23-F07E90351FD3}"/>
    <hyperlink ref="K15" r:id="rId167" xr:uid="{4EECA746-B51C-4053-BF09-32406A3884B6}"/>
    <hyperlink ref="J16" r:id="rId168" xr:uid="{F6B4118D-EF86-47D6-8A07-D070DD64E356}"/>
    <hyperlink ref="J17" r:id="rId169" xr:uid="{9D59854A-CEE6-450D-8E25-CB54CCF02710}"/>
    <hyperlink ref="J19" r:id="rId170" xr:uid="{3ED34AFB-A069-4C0D-AB43-0BF4E158E4F0}"/>
    <hyperlink ref="K19" r:id="rId171" xr:uid="{6842C666-FE50-4D15-B442-36AB1C3316DD}"/>
    <hyperlink ref="J20" r:id="rId172" xr:uid="{A38F91A9-EF40-4FF6-BF51-CCF7FB381F65}"/>
    <hyperlink ref="K20" r:id="rId173" xr:uid="{4B6A5D08-D102-435D-8D1F-D4189509B6AC}"/>
    <hyperlink ref="J21" r:id="rId174" xr:uid="{FA09D89F-8C3D-45C5-B1D1-4070A5FE819B}"/>
    <hyperlink ref="J22" r:id="rId175" xr:uid="{0CBA50C1-EB99-4299-9CA6-2ED254CE3589}"/>
    <hyperlink ref="J23" r:id="rId176" xr:uid="{BFC30E1E-3284-4D8A-A65E-F95E07533323}"/>
    <hyperlink ref="K23" r:id="rId177" xr:uid="{CC29D902-2ACC-4609-AF69-6C391B7EAF3B}"/>
    <hyperlink ref="J24" r:id="rId178" xr:uid="{22230079-04BA-445E-B66B-569BEBE97D5C}"/>
    <hyperlink ref="K24" r:id="rId179" xr:uid="{BDDB4BC0-DCC8-4398-B639-5524FA6E9C4D}"/>
    <hyperlink ref="J25" r:id="rId180" xr:uid="{C7924ACE-F072-4CE4-A0C1-2260526C1B0E}"/>
    <hyperlink ref="K25" r:id="rId181" xr:uid="{30DCE334-9A11-4884-A358-39A4D42E584D}"/>
    <hyperlink ref="J26" r:id="rId182" xr:uid="{73DD0B92-D78B-4627-85FA-A344BCC35E8B}"/>
    <hyperlink ref="K26" r:id="rId183" xr:uid="{CC04D2EC-096A-4327-86C1-B06504D8F641}"/>
    <hyperlink ref="J27" r:id="rId184" xr:uid="{173D9D58-9399-4285-8146-13E8B1B6DABC}"/>
    <hyperlink ref="J29" r:id="rId185" xr:uid="{66AA0739-84BE-43C3-8AEB-E2691845B059}"/>
    <hyperlink ref="K29" r:id="rId186" xr:uid="{3BA18F7E-6232-4CA5-BC6D-A028667BDA8E}"/>
    <hyperlink ref="J30" r:id="rId187" xr:uid="{886C1C94-C019-4039-8902-6265AFFCCDFC}"/>
    <hyperlink ref="K30" r:id="rId188" xr:uid="{F12185BC-A514-439A-B36A-F4627937167E}"/>
    <hyperlink ref="J12" r:id="rId189" xr:uid="{4B7287A6-1859-4A33-A930-EAE3E15EE2D5}"/>
    <hyperlink ref="K12" r:id="rId190" xr:uid="{6843BC2F-738D-435C-8E85-50C05B6CFB2E}"/>
    <hyperlink ref="J34" r:id="rId191" xr:uid="{E40E8760-6AF2-48D9-AD31-25B1FC0AF1A8}"/>
    <hyperlink ref="J35" r:id="rId192" xr:uid="{51DBFC77-A156-4285-96EB-D3968E324869}"/>
    <hyperlink ref="K35" r:id="rId193" xr:uid="{EB698C9D-9E0B-4629-A7BF-C9D666652D40}"/>
    <hyperlink ref="J36" r:id="rId194" xr:uid="{77E7B39B-8FB5-4732-AC89-731903B75E20}"/>
    <hyperlink ref="J37" r:id="rId195" xr:uid="{1C77E42C-9C83-4E63-B57E-267D5BD61D09}"/>
    <hyperlink ref="K37" r:id="rId196" xr:uid="{E5B0F557-09A3-497F-AE76-90B2DE2B9C49}"/>
    <hyperlink ref="J38" r:id="rId197" xr:uid="{0E712151-BAD0-46A3-ADF9-05F2AC4BC630}"/>
    <hyperlink ref="K38" r:id="rId198" xr:uid="{39E5C919-B97E-46B4-AAA5-976593CCD06A}"/>
    <hyperlink ref="J39" r:id="rId199" xr:uid="{4B859624-F4F3-4B0C-A4F3-B1AD20BDC7A7}"/>
    <hyperlink ref="K39" r:id="rId200" xr:uid="{9CD181D8-C119-4DB9-B990-F88A47D66BEE}"/>
    <hyperlink ref="J40" r:id="rId201" xr:uid="{44948808-968E-4B86-BC1F-A8F1F23EDB04}"/>
    <hyperlink ref="K40" r:id="rId202" xr:uid="{2829B509-74E8-49F5-84D3-6281E36D5807}"/>
    <hyperlink ref="J42" r:id="rId203" xr:uid="{8AC920AB-3A35-43BC-9FE6-0C0E792D97BF}"/>
    <hyperlink ref="K42" r:id="rId204" xr:uid="{2B38AE3D-CB44-4E7A-B5B0-E4B5B656DC94}"/>
    <hyperlink ref="J44" r:id="rId205" xr:uid="{FA3DEFD7-7AD8-4BAC-91A8-7E19891D6A95}"/>
    <hyperlink ref="K44" r:id="rId206" xr:uid="{3390467F-3739-4E42-819B-DC392BE0A8AE}"/>
    <hyperlink ref="J45" r:id="rId207" xr:uid="{B716C498-1315-46D4-B10F-8FD3A473AC29}"/>
    <hyperlink ref="J46" r:id="rId208" xr:uid="{DCE65F7E-5CBE-4FA7-882F-00DE4A608B23}"/>
    <hyperlink ref="K46" r:id="rId209" xr:uid="{C1979405-B96C-46A7-BEFF-C22B4FDFEFF7}"/>
    <hyperlink ref="J47" r:id="rId210" xr:uid="{67A54D9F-9233-4391-9935-A2610A87DD7C}"/>
    <hyperlink ref="K47" r:id="rId211" xr:uid="{A1374ED4-4A4E-4666-A21A-97571F57E3F4}"/>
    <hyperlink ref="J49" r:id="rId212" xr:uid="{D01E1CDB-1F98-43B2-9C3D-D9BB665A816E}"/>
    <hyperlink ref="J50" r:id="rId213" xr:uid="{8A80197E-EBF6-45BA-A624-4AE739760AC8}"/>
    <hyperlink ref="K50" r:id="rId214" xr:uid="{6A0530FC-8514-4D95-A939-C4EDDFE3AC48}"/>
    <hyperlink ref="J51" r:id="rId215" xr:uid="{48D310BF-D75D-40A3-9962-42E85F35B176}"/>
    <hyperlink ref="K51" r:id="rId216" xr:uid="{39D3139A-7F4F-4687-B487-38E5C5682F4F}"/>
    <hyperlink ref="J52" r:id="rId217" xr:uid="{62D462F7-5A08-4349-8DE6-ECF7D70708C0}"/>
    <hyperlink ref="K52" r:id="rId218" xr:uid="{4A226237-3F12-4A09-8C4F-FD3E00CD3B1D}"/>
    <hyperlink ref="J53" r:id="rId219" xr:uid="{027B8B08-B2C3-4E7B-8A08-C03789D5AA28}"/>
    <hyperlink ref="K53" r:id="rId220" xr:uid="{79D7B32A-74DA-4E10-80ED-93284390F437}"/>
    <hyperlink ref="J54" r:id="rId221" xr:uid="{A3132D3A-59EB-4287-BDBE-5553A0B0A0B3}"/>
    <hyperlink ref="K54" r:id="rId222" xr:uid="{148FCB69-9DD0-4D5B-9B0F-A25237A339C5}"/>
    <hyperlink ref="J55" r:id="rId223" xr:uid="{D59317C2-5FAB-438C-8B97-0C041701E8E5}"/>
    <hyperlink ref="J56" r:id="rId224" xr:uid="{AC8A1A90-4EEF-4F8F-8227-506617BA0520}"/>
    <hyperlink ref="K56" r:id="rId225" xr:uid="{748B7BB6-2328-485C-AE3A-4C710407CA81}"/>
    <hyperlink ref="J57" r:id="rId226" xr:uid="{F023181E-35A3-4D2A-9C6F-B477070B0773}"/>
    <hyperlink ref="J58" r:id="rId227" xr:uid="{80CEE5E7-6DCD-4871-B8D0-66F743AACABE}"/>
    <hyperlink ref="K58" r:id="rId228" xr:uid="{7B4264AA-44BF-455A-B782-F9D6A63C48E4}"/>
    <hyperlink ref="J59" r:id="rId229" xr:uid="{84307BC4-1B5B-4DF4-9AE0-CBF77DF222DD}"/>
    <hyperlink ref="J60" r:id="rId230" xr:uid="{E17DABB3-0ED8-4021-9E5B-B3F5B4D6B83A}"/>
    <hyperlink ref="J61" r:id="rId231" xr:uid="{CEB582D5-7ADA-487F-8BCE-E14D84A361A9}"/>
    <hyperlink ref="K61" r:id="rId232" xr:uid="{284F6D75-3625-48EE-88CA-4625214BFA5A}"/>
    <hyperlink ref="J62" r:id="rId233" xr:uid="{0E26B0CA-D6F3-4A88-A7E0-2A240991608B}"/>
    <hyperlink ref="K62" r:id="rId234" xr:uid="{8689F67C-5762-4EA1-934A-2DCD77BA561E}"/>
    <hyperlink ref="J64" r:id="rId235" xr:uid="{FC7F96E7-B07A-4037-A5BA-1F214D917B1E}"/>
    <hyperlink ref="K64" r:id="rId236" xr:uid="{BBEB4EB2-8303-4295-BC5E-BEBF359E108D}"/>
    <hyperlink ref="J66" r:id="rId237" xr:uid="{AE16B761-BE68-4821-9F4A-4EF3AE05D3FE}"/>
    <hyperlink ref="J68" r:id="rId238" xr:uid="{ADEFFB1F-E101-4A3B-B070-C594DB4BAFA5}"/>
    <hyperlink ref="J70" r:id="rId239" xr:uid="{5C04FE12-2DE0-4076-B1F4-4C67EA3194A6}"/>
    <hyperlink ref="J71" r:id="rId240" xr:uid="{266A98FA-FAC8-4766-BCCC-5ED6FDBD5D55}"/>
    <hyperlink ref="K71" r:id="rId241" xr:uid="{E8AB7215-A262-4A7D-AC86-D04024D6032E}"/>
    <hyperlink ref="J72" r:id="rId242" xr:uid="{DF86AEE7-66C8-4431-A6F6-8E38B7A78300}"/>
    <hyperlink ref="K72" r:id="rId243" xr:uid="{C26E52CF-7F80-4CB7-B8BB-94DD4C1665F8}"/>
    <hyperlink ref="J73" r:id="rId244" xr:uid="{5C3D9537-E1B0-4E59-A19D-2BE51896C935}"/>
    <hyperlink ref="J74" r:id="rId245" xr:uid="{5CD1465E-C066-41F3-A214-862B12FD745D}"/>
    <hyperlink ref="K74" r:id="rId246" xr:uid="{912E04CA-A591-432E-93D2-4EF1A8E180CD}"/>
    <hyperlink ref="J76" r:id="rId247" xr:uid="{A41938EB-D29A-420B-AC86-5ACD158AC91F}"/>
    <hyperlink ref="J77" r:id="rId248" xr:uid="{BFB6529B-8CC6-4A42-8C48-179E29D7C366}"/>
    <hyperlink ref="J78" r:id="rId249" xr:uid="{9A01C42B-6225-4A1E-BBEF-8C19DD0555B9}"/>
    <hyperlink ref="K78" r:id="rId250" xr:uid="{9ED2F0B3-7D1F-4F0B-B609-BF0E91DECC14}"/>
    <hyperlink ref="J79" r:id="rId251" xr:uid="{AE16713B-FCCF-48C6-8404-56F7874D79D3}"/>
    <hyperlink ref="J80" r:id="rId252" xr:uid="{0AFA4CF3-714C-492F-BC10-06ECA38A721D}"/>
    <hyperlink ref="J81" r:id="rId253" xr:uid="{ED672889-78C4-4BD9-A638-E2AD442D0327}"/>
    <hyperlink ref="J82" r:id="rId254" xr:uid="{82076B1A-F6F9-41CA-8F7C-846485871D5D}"/>
    <hyperlink ref="J83" r:id="rId255" xr:uid="{DAA550EA-4FE1-41CD-95EF-1B06EAABFEA5}"/>
    <hyperlink ref="K83" r:id="rId256" xr:uid="{C62073D4-F126-44CE-BDCC-61F9760149D3}"/>
    <hyperlink ref="J84" r:id="rId257" xr:uid="{EF777CD3-03F9-44B1-9682-DF430CE10DF8}"/>
    <hyperlink ref="K84" r:id="rId258" xr:uid="{B00D702F-0ACF-44AF-820B-887C935321B1}"/>
    <hyperlink ref="J85" r:id="rId259" xr:uid="{807162AB-6F29-47FC-9E9A-D81E48D1669A}"/>
    <hyperlink ref="K85" r:id="rId260" xr:uid="{55C520A6-51E1-4A0C-9ADA-C15EEB9F0282}"/>
    <hyperlink ref="J86" r:id="rId261" xr:uid="{91B994A7-37BC-41C7-9011-767F718DB267}"/>
    <hyperlink ref="K86" r:id="rId262" xr:uid="{CC63011B-F5E4-4829-BA2E-F33A6B373FEB}"/>
    <hyperlink ref="J87" r:id="rId263" xr:uid="{8987E74F-D0EA-4F2E-BC62-76BA43493679}"/>
    <hyperlink ref="K87" r:id="rId264" xr:uid="{5D1EB6B4-D087-4CB7-B0E8-428E771D7067}"/>
    <hyperlink ref="J89" r:id="rId265" xr:uid="{BD0BA149-FA6B-4A35-9561-FEFF6549C50C}"/>
    <hyperlink ref="J90" r:id="rId266" xr:uid="{23C26132-48F7-4EF4-A999-E98913641BC6}"/>
    <hyperlink ref="K90" r:id="rId267" xr:uid="{631C9115-BD76-4606-8A77-DABCADAAAB11}"/>
    <hyperlink ref="J91" r:id="rId268" xr:uid="{9122FBBD-6B5B-4C10-A3CB-F986BA8FA183}"/>
    <hyperlink ref="J92" r:id="rId269" xr:uid="{B5C4EF24-8968-43E2-B8FB-1CC6ACF44CFB}"/>
    <hyperlink ref="J93" r:id="rId270" xr:uid="{1AD22671-29A2-4C5D-AB4F-8342CFC70291}"/>
    <hyperlink ref="K93" r:id="rId271" xr:uid="{38B0ED75-65E6-4D9E-AD3C-E48CA5871A65}"/>
    <hyperlink ref="J94" r:id="rId272" xr:uid="{30025DD0-D569-4509-8542-9F1F4EAAD92B}"/>
    <hyperlink ref="K94" r:id="rId273" xr:uid="{8A51837D-0630-40B7-94C5-DCDCB764A8B1}"/>
    <hyperlink ref="J95" r:id="rId274" xr:uid="{B4480917-FE3E-4157-898D-D305E5523657}"/>
    <hyperlink ref="J96" r:id="rId275" xr:uid="{0D920FE1-E4CD-4829-B1ED-2CB072838E81}"/>
    <hyperlink ref="K96" r:id="rId276" xr:uid="{C1E411EA-96DD-4383-AA91-AC03EC608D58}"/>
    <hyperlink ref="J97" r:id="rId277" xr:uid="{26CD9E10-A655-4F7B-88AF-6A0949EA25E4}"/>
    <hyperlink ref="K97" r:id="rId278" xr:uid="{D7E054B8-2B1C-4BC2-A342-3480B83F408C}"/>
    <hyperlink ref="J98" r:id="rId279" xr:uid="{9ABD5D92-3877-4D71-9091-8EA16FB3531F}"/>
    <hyperlink ref="K98" r:id="rId280" xr:uid="{CB1CF31F-7129-4E67-B771-14D3BA92FACD}"/>
    <hyperlink ref="J99" r:id="rId281" xr:uid="{FC77BAA8-3950-4C10-A8BC-1431640D793A}"/>
    <hyperlink ref="K99" r:id="rId282" xr:uid="{6D3DE534-AB4A-488B-B8F2-2125EA3E2F61}"/>
    <hyperlink ref="J100" r:id="rId283" xr:uid="{B1B4619B-F32B-437D-AF8F-42C8D6F03B78}"/>
    <hyperlink ref="J101" r:id="rId284" xr:uid="{821DCA7B-5C20-43ED-BC29-1DC1ED0D75DA}"/>
    <hyperlink ref="J102" r:id="rId285" xr:uid="{998AB779-77E4-4AC6-AB35-56DFFF9EE633}"/>
    <hyperlink ref="J103" r:id="rId286" xr:uid="{36A8AF66-4029-45A7-9F7C-82BD2B5D489B}"/>
    <hyperlink ref="K103" r:id="rId287" xr:uid="{EC642652-DB58-459B-8EB1-096C813D63D0}"/>
    <hyperlink ref="J104" r:id="rId288" xr:uid="{19BDE1E2-ACB3-4CC2-9723-58D72DAC59B9}"/>
    <hyperlink ref="J105" r:id="rId289" xr:uid="{8431B333-12EE-4C7F-B9E3-9F3A65D8D9AF}"/>
    <hyperlink ref="J106" r:id="rId290" xr:uid="{CEA5D48F-3980-4200-B2A5-64D26150BFB1}"/>
    <hyperlink ref="J107" r:id="rId291" xr:uid="{B9615915-1AFE-467F-867A-C2EFC1B4BE0B}"/>
    <hyperlink ref="K107" r:id="rId292" xr:uid="{FEAC4CA5-26B2-465A-B801-BFCB900DA562}"/>
    <hyperlink ref="J108" r:id="rId293" xr:uid="{7D947AAA-3A51-4380-B97B-5934D76FF5E8}"/>
    <hyperlink ref="J109" r:id="rId294" xr:uid="{48BDD95C-89DA-4676-AD8B-06AA2373A729}"/>
    <hyperlink ref="K109" r:id="rId295" xr:uid="{5202B361-70E2-4C3F-88EF-9D1FA97532F3}"/>
    <hyperlink ref="J110" r:id="rId296" xr:uid="{19C095DB-169B-459F-A2D7-339B0952C1CA}"/>
    <hyperlink ref="J111" r:id="rId297" xr:uid="{ED80CB0F-9631-4751-9FCA-2E5333F9F688}"/>
    <hyperlink ref="K111" r:id="rId298" xr:uid="{05174D8A-C7C5-4A08-BC0A-D2E4FC250ABA}"/>
    <hyperlink ref="J113" r:id="rId299" xr:uid="{DFA1BAB9-049E-411A-BB54-9A0447945818}"/>
    <hyperlink ref="J114" r:id="rId300" xr:uid="{EC79C077-6EE0-4EB7-B56D-7EA2BACD7B5D}"/>
    <hyperlink ref="K114" r:id="rId301" xr:uid="{2D8A97FA-7566-4B9A-9597-4934EF77AD72}"/>
    <hyperlink ref="J112" r:id="rId302" xr:uid="{9F2BB191-2A2C-4343-8ACE-E0EBFE9EB4EC}"/>
    <hyperlink ref="J115" r:id="rId303" xr:uid="{50086F41-47DD-4714-B7E8-EF4421DF662D}"/>
    <hyperlink ref="K115" r:id="rId304" xr:uid="{7965B817-5F0A-4D6B-8CAE-0E6F4DEB7E47}"/>
    <hyperlink ref="J116" r:id="rId305" xr:uid="{951CB941-35DB-487A-B038-FB7112EC2406}"/>
    <hyperlink ref="K116" r:id="rId306" xr:uid="{52866C59-5C03-41FA-A03D-2F2F6C70B6C3}"/>
    <hyperlink ref="J117" r:id="rId307" xr:uid="{4F39C06B-7A0D-49BC-99BE-0B84FF49E607}"/>
    <hyperlink ref="K117" r:id="rId308" xr:uid="{052BD46D-19B7-4ADE-942F-6924E31CFC4A}"/>
    <hyperlink ref="J118" r:id="rId309" xr:uid="{98CD68BD-7603-4E81-9FC6-E48A27D2E7B2}"/>
    <hyperlink ref="K118" r:id="rId310" xr:uid="{7A28134D-8760-4F32-A44B-3F66D66D500F}"/>
    <hyperlink ref="J119" r:id="rId311" xr:uid="{CF90536F-721C-4791-B535-1DC4A426EE48}"/>
    <hyperlink ref="J121" r:id="rId312" xr:uid="{1E5A6895-3588-46BA-B475-04400F013C69}"/>
    <hyperlink ref="J122" r:id="rId313" xr:uid="{32666F15-56E5-4AEF-82F3-9E9790E39502}"/>
    <hyperlink ref="J123" r:id="rId314" xr:uid="{93B2A2DA-A7EE-44A5-BD1C-76D3A133B146}"/>
    <hyperlink ref="J124" r:id="rId315" xr:uid="{A3BBEE4B-55B2-40C0-B86D-5A1955A8717B}"/>
    <hyperlink ref="J125" r:id="rId316" xr:uid="{E783D73A-EEAD-4878-9A4F-CCA651DE7372}"/>
    <hyperlink ref="J126" r:id="rId317" xr:uid="{B0D69277-DAF9-4ED6-990D-586431E0D015}"/>
    <hyperlink ref="K126" r:id="rId318" xr:uid="{004AE1FF-7B04-4DB7-80FB-3A5CBCE11C0F}"/>
    <hyperlink ref="J127" r:id="rId319" xr:uid="{26982F84-2BB6-4DFC-9259-79C3204D516A}"/>
    <hyperlink ref="K127" r:id="rId320" xr:uid="{3A8D76ED-5723-4828-A9C6-BD808662818C}"/>
    <hyperlink ref="J128" r:id="rId321" xr:uid="{EEE09FB1-4491-4DCC-BF8E-F3036877B77F}"/>
    <hyperlink ref="K128" r:id="rId322" xr:uid="{7B3F5475-07C8-4541-B853-C02C9851BE06}"/>
    <hyperlink ref="J129" r:id="rId323" xr:uid="{1562E3B7-A89A-4F6C-91AF-9206C7DDE740}"/>
    <hyperlink ref="K129" r:id="rId324" xr:uid="{95F58088-B7ED-4610-B2F9-84C10CA7CC42}"/>
    <hyperlink ref="J131" r:id="rId325" xr:uid="{1355A86D-4AAD-4634-B181-B731753011C2}"/>
    <hyperlink ref="K131" r:id="rId326" xr:uid="{524DD17E-10DE-413B-96C4-690A887BD8FD}"/>
    <hyperlink ref="J133" r:id="rId327" xr:uid="{1540933C-1149-4477-882D-FE451CF7E178}"/>
    <hyperlink ref="J134" r:id="rId328" xr:uid="{91258A47-5E27-4C47-A990-0500E8C63E95}"/>
    <hyperlink ref="K134" r:id="rId329" xr:uid="{ECE35D2A-1EE8-44C1-BEA7-154E234112E2}"/>
    <hyperlink ref="J136" r:id="rId330" xr:uid="{C639A372-A6D2-422D-8EC4-378F0C93FE85}"/>
    <hyperlink ref="K136" r:id="rId331" xr:uid="{1F183AA0-010C-4399-A701-0AB0EA31E1A5}"/>
    <hyperlink ref="J139" r:id="rId332" xr:uid="{CAED3D82-5975-4B25-995A-E6D5744EF381}"/>
    <hyperlink ref="J140" r:id="rId333" xr:uid="{0C9EE633-B3F0-4049-A2D3-591F9BB70BC5}"/>
    <hyperlink ref="K140" r:id="rId334" xr:uid="{BD69BE49-2F29-4741-B229-E309D1A07BE3}"/>
    <hyperlink ref="J141" r:id="rId335" xr:uid="{F38D02A5-C402-4B45-B2F5-EA1C67618980}"/>
    <hyperlink ref="J142" r:id="rId336" xr:uid="{D96B6C30-1AC4-496B-B7B7-99BA0EA3D2CC}"/>
    <hyperlink ref="J143" r:id="rId337" xr:uid="{D839BA67-820B-4657-9308-CD3AA0EFD4FE}"/>
    <hyperlink ref="J144" r:id="rId338" xr:uid="{A1B618F1-962E-4921-8D58-3BA13052DA8E}"/>
    <hyperlink ref="K144" r:id="rId339" xr:uid="{979EA2C6-3C5C-40BD-A8BE-A0A4E4A93DAA}"/>
    <hyperlink ref="J147" r:id="rId340" xr:uid="{469B2B46-56DE-4CDB-9DCC-B97EBB94F82A}"/>
    <hyperlink ref="K147" r:id="rId341" xr:uid="{4F23966A-62B7-4DE0-A67A-5C18F8B2824C}"/>
    <hyperlink ref="J148" r:id="rId342" xr:uid="{973A79BF-E68C-4C82-8E8E-BDFC9EC3563A}"/>
    <hyperlink ref="K148" r:id="rId343" xr:uid="{6DE9D2A5-F980-4697-AFDC-81D8253B15D8}"/>
    <hyperlink ref="J151" r:id="rId344" xr:uid="{958DBFBC-4591-4D48-8902-3167EF84400A}"/>
    <hyperlink ref="K151" r:id="rId345" xr:uid="{00541ADF-EEB9-4D19-867A-B0321BC3F33D}"/>
    <hyperlink ref="J152" r:id="rId346" xr:uid="{96A8F3D1-EBC2-48CE-904A-FF610635C29E}"/>
    <hyperlink ref="K152" r:id="rId347" xr:uid="{47D2FA11-17F7-49A8-9BE0-704B87BB4916}"/>
    <hyperlink ref="J153" r:id="rId348" xr:uid="{F4CCC425-81C5-4E31-8524-DF444B438D2A}"/>
    <hyperlink ref="K153" r:id="rId349" xr:uid="{345CB032-5987-4204-BF95-E1AFA5EB604F}"/>
    <hyperlink ref="J154" r:id="rId350" xr:uid="{7005EF99-F9B9-47AD-8CC2-BBDE83924B4F}"/>
    <hyperlink ref="K154" r:id="rId351" xr:uid="{D0A333BB-E308-4613-8359-40CDD216F0F2}"/>
    <hyperlink ref="J155" r:id="rId352" xr:uid="{8A0F01B2-15AE-4977-B2F0-155ECF980D90}"/>
    <hyperlink ref="K155" r:id="rId353" xr:uid="{5FC472CE-9AE6-4A60-994A-5DB9EBF924EA}"/>
    <hyperlink ref="J156" r:id="rId354" xr:uid="{71ED93BF-E231-4BC2-A655-84608BBA2607}"/>
    <hyperlink ref="J158" r:id="rId355" xr:uid="{3597029E-6D43-4AEF-9E22-30E3589FB3FB}"/>
    <hyperlink ref="J159" r:id="rId356" xr:uid="{2E07E69C-2F99-42E1-A7DA-1F942CDB1F89}"/>
    <hyperlink ref="K159" r:id="rId357" xr:uid="{31062FED-99ED-4EE2-9C4A-9614415179E3}"/>
    <hyperlink ref="J160" r:id="rId358" xr:uid="{51E5F446-8474-4967-A6FD-92084314403E}"/>
    <hyperlink ref="K160" r:id="rId359" xr:uid="{6FD41496-092C-46FA-8EF4-3A9391D5B07C}"/>
    <hyperlink ref="J162" r:id="rId360" xr:uid="{4A26B483-EB85-4616-B50A-36DB7C597F41}"/>
    <hyperlink ref="K162" r:id="rId361" xr:uid="{2BB9B5E8-C28E-497C-BC7F-97F750D47497}"/>
    <hyperlink ref="J163" r:id="rId362" xr:uid="{4C2B0FB4-203C-4C07-8E92-0BFC918FB01D}"/>
    <hyperlink ref="J164" r:id="rId363" xr:uid="{547C4801-5D1C-449B-9DCE-B3CAE290CEEA}"/>
    <hyperlink ref="J165" r:id="rId364" xr:uid="{F187A05D-8452-4000-9490-1F5B8A667552}"/>
    <hyperlink ref="J166" r:id="rId365" xr:uid="{43171DB1-DD1D-4051-ACD2-C5D439F42C67}"/>
    <hyperlink ref="K166" r:id="rId366" xr:uid="{158B5269-7B09-4EC7-B0A7-E4FE556394D9}"/>
    <hyperlink ref="J167" r:id="rId367" xr:uid="{0ABE241A-892B-4A2B-8FBB-7A1C2021D228}"/>
    <hyperlink ref="J168" r:id="rId368" xr:uid="{E0D6D993-5FF2-4C20-BEC4-57B2ED872C5C}"/>
    <hyperlink ref="K168" r:id="rId369" xr:uid="{43F93C13-E429-4F40-A300-CEE4C3F0FFD3}"/>
    <hyperlink ref="J169" r:id="rId370" xr:uid="{BC2B6FCC-B76F-4317-A9E7-47FFEDFA6BDD}"/>
    <hyperlink ref="K169" r:id="rId371" xr:uid="{322403DE-8B73-4AD5-A48E-08380776855B}"/>
    <hyperlink ref="J170" r:id="rId372" xr:uid="{88E7657A-7B34-49D6-AA5D-7B4504E66F4D}"/>
    <hyperlink ref="J171" r:id="rId373" xr:uid="{A5D30258-EE10-45D8-9949-FDB1EB12338F}"/>
    <hyperlink ref="J172" r:id="rId374" xr:uid="{FA4E36C1-62BF-439E-9147-435D9539A1F5}"/>
    <hyperlink ref="J173" r:id="rId375" xr:uid="{11762B46-2AA2-4E0A-AC85-4D25A27357D8}"/>
    <hyperlink ref="J174" r:id="rId376" xr:uid="{15AB6D00-B1AE-46BA-91CC-9F3E207CD5CB}"/>
    <hyperlink ref="J175" r:id="rId377" xr:uid="{15F90FDD-C2DD-4F20-9E8B-3440879FA452}"/>
    <hyperlink ref="J176" r:id="rId378" xr:uid="{72B9D8DD-BC02-4884-B75E-E46CDD54D3D7}"/>
    <hyperlink ref="J177" r:id="rId379" xr:uid="{64DA2523-6F41-496C-9370-90402D18F411}"/>
    <hyperlink ref="J178" r:id="rId380" xr:uid="{1C7AC646-A51E-4DD1-995C-6C2549026259}"/>
    <hyperlink ref="J179" r:id="rId381" xr:uid="{DB2702C1-218B-4107-8D1F-F33BF3EA49C9}"/>
    <hyperlink ref="J180" r:id="rId382" xr:uid="{4061ABBF-7C45-498A-86F7-9B318F0090F6}"/>
    <hyperlink ref="K180" r:id="rId383" xr:uid="{6C512094-62B4-4CE4-AF4C-57492884D35A}"/>
    <hyperlink ref="J181" r:id="rId384" xr:uid="{7B04EDDD-FA64-42CF-B9B7-5A52905507CD}"/>
    <hyperlink ref="J182" r:id="rId385" xr:uid="{FDBBA9AD-A34B-4A3D-ADC4-5BC899657A5E}"/>
    <hyperlink ref="J183" r:id="rId386" xr:uid="{A09C11B8-EB29-4087-B24E-BBF839A2B0F0}"/>
    <hyperlink ref="K183" r:id="rId387" xr:uid="{8C49328D-49FA-4164-9168-13DA98AC80CE}"/>
    <hyperlink ref="J184" r:id="rId388" xr:uid="{71057085-90A7-4B48-8C69-444E4986CBCB}"/>
    <hyperlink ref="J185" r:id="rId389" xr:uid="{D82524C7-918A-4463-8B85-0CCEC5314ED5}"/>
    <hyperlink ref="J186" r:id="rId390" xr:uid="{62C2EC3E-5DA6-4551-878A-CF17F0B83D33}"/>
    <hyperlink ref="J187" r:id="rId391" xr:uid="{706646F0-0B25-4CB0-86D1-4F43EE74C47F}"/>
    <hyperlink ref="K187" r:id="rId392" xr:uid="{F3B6E39A-56B2-4D76-B547-28508BBA5A39}"/>
    <hyperlink ref="J188" r:id="rId393" xr:uid="{6FE45D12-09F5-4C42-8A1E-EFB12C2F7FBE}"/>
    <hyperlink ref="J189" r:id="rId394" xr:uid="{D125C685-28E6-42B0-9CF6-5E9181392EFB}"/>
    <hyperlink ref="J190" r:id="rId395" xr:uid="{5B99549B-126A-4ED3-B3EE-0E537223170B}"/>
    <hyperlink ref="J191" r:id="rId396" xr:uid="{A1E68A74-FB85-4AFE-A4A0-FC83786E0A6D}"/>
    <hyperlink ref="J192" r:id="rId397" xr:uid="{CFD78AE8-4842-4F38-BFEF-F954D5C3766B}"/>
    <hyperlink ref="J193" r:id="rId398" xr:uid="{5540A5A9-B236-44E8-B43B-C6D15A558B6A}"/>
    <hyperlink ref="J194" r:id="rId399" xr:uid="{6FEB5AA6-00AD-49D6-B73F-64D108ED4613}"/>
    <hyperlink ref="J195" r:id="rId400" xr:uid="{7E158CE7-3572-46D5-ADF5-125BFFCB8371}"/>
    <hyperlink ref="J196" r:id="rId401" xr:uid="{A48C692F-620A-4D30-A6AC-82AFFE588F9A}"/>
    <hyperlink ref="K196" r:id="rId402" xr:uid="{F97EC5E1-74C8-48F3-B6A0-853D42724C06}"/>
    <hyperlink ref="J197" r:id="rId403" xr:uid="{6611A005-BA11-4513-923B-4F49A9B2AE71}"/>
    <hyperlink ref="K197" r:id="rId404" xr:uid="{6206E050-3FE9-4B06-BBA3-44119BAE63D2}"/>
    <hyperlink ref="J198" r:id="rId405" xr:uid="{AD69BF71-E3F6-404B-B0C7-6F78C3FE526F}"/>
    <hyperlink ref="J199" r:id="rId406" xr:uid="{80EB3E97-6659-4526-BADD-942A3A8152E5}"/>
    <hyperlink ref="J200" r:id="rId407" xr:uid="{E66A7649-0A92-4E8E-AB9A-8C13F0A0EC99}"/>
    <hyperlink ref="J201" r:id="rId408" xr:uid="{8A2E631C-A0AB-4E0A-A9C5-95617023F632}"/>
    <hyperlink ref="J202" r:id="rId409" xr:uid="{8C61B076-7DA1-4699-911D-F9193EB8C8FB}"/>
    <hyperlink ref="J203" r:id="rId410" xr:uid="{7E65164D-BCEB-4507-B9EB-031A3632EB22}"/>
    <hyperlink ref="J204" r:id="rId411" xr:uid="{19961C4A-C5AC-4B9A-8EFD-2072F279B7A2}"/>
    <hyperlink ref="J205" r:id="rId412" xr:uid="{9F03E490-002A-4439-AEF8-2D700C8FBEC2}"/>
    <hyperlink ref="J206" r:id="rId413" xr:uid="{3512B36A-A5C4-49FF-9602-0935CABE5310}"/>
    <hyperlink ref="K206" r:id="rId414" xr:uid="{A3419134-228F-4A61-94EA-C4EE38B33B52}"/>
    <hyperlink ref="K207" r:id="rId415" xr:uid="{04039C17-E011-42B1-9B49-021F9D833B75}"/>
    <hyperlink ref="J208" r:id="rId416" xr:uid="{4B0605F0-D609-4BDF-A5AD-FCD616E9AF52}"/>
    <hyperlink ref="J209" r:id="rId417" xr:uid="{45E7D9C8-169B-44AD-BD23-394654F1E3FB}"/>
    <hyperlink ref="J210" r:id="rId418" xr:uid="{CEFC36BC-3273-46A3-9FD3-D36BEBFD5882}"/>
    <hyperlink ref="J211" r:id="rId419" xr:uid="{D4C4511B-1897-4E01-BF22-5979EDF26876}"/>
    <hyperlink ref="J212" r:id="rId420" xr:uid="{27B3506E-106C-49EA-AFCC-21ABB2FCDBA0}"/>
    <hyperlink ref="J213" r:id="rId421" xr:uid="{D1488D49-C37A-4A54-925E-3040FCC37902}"/>
    <hyperlink ref="J214" r:id="rId422" xr:uid="{6360CDB5-025B-4C43-8C87-859C545FBFAA}"/>
    <hyperlink ref="J216" r:id="rId423" xr:uid="{C9F4B4C6-2E56-4466-9D05-8D277D1564A0}"/>
    <hyperlink ref="J217" r:id="rId424" xr:uid="{A0DCF131-9C5B-49A3-B9F1-5562B9D54FB2}"/>
    <hyperlink ref="J28" r:id="rId425" xr:uid="{D8840462-F388-4CC6-99ED-5B6B52B58EC4}"/>
    <hyperlink ref="J137" r:id="rId426" xr:uid="{E3BF6B74-0943-406E-9191-7C9851F587E3}"/>
    <hyperlink ref="K137" r:id="rId427" xr:uid="{C014F4C5-DB64-42BD-9D85-3C6952E8D399}"/>
    <hyperlink ref="J207" r:id="rId428" xr:uid="{72EBA849-1CD0-4F55-8E65-54CC31AAF9D9}"/>
    <hyperlink ref="K219" r:id="rId429" xr:uid="{24BAECD0-53DB-4950-8D8A-4F5C9E58FCFB}"/>
    <hyperlink ref="J135" r:id="rId430" xr:uid="{C2CAF327-7E7A-4227-ABD1-BCFC33C3ACE9}"/>
    <hyperlink ref="J88" r:id="rId431" xr:uid="{0DE928FF-FF30-4B7A-BD74-8B4DF016EA0A}"/>
    <hyperlink ref="K223:K224" r:id="rId432" display="sb-teams@brighton.asia" xr:uid="{1F41A402-E586-4F2D-81B7-9B5CD7C535F3}"/>
    <hyperlink ref="K225" r:id="rId433" xr:uid="{4625413C-810E-4B71-9455-DCC5878E9E8B}"/>
    <hyperlink ref="J224" r:id="rId434" xr:uid="{EB70382B-5A91-45E4-9D4D-32B94CE0BE1D}"/>
    <hyperlink ref="J223" r:id="rId435" xr:uid="{98EA3A3A-9EEC-4299-967C-790A1DFF5D61}"/>
  </hyperlinks>
  <pageMargins left="0.7" right="0.7" top="0.75" bottom="0.75" header="0.3" footer="0.3"/>
  <pageSetup orientation="portrait" horizontalDpi="1200" verticalDpi="1200" r:id="rId436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5" operator="containsText" id="{DBE30BE9-FA4C-42FB-912C-19858EDACAF5}">
            <xm:f>NOT(ISERROR(SEARCH("+",C1)))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D63 D76 D82 D113 D128 D4 D8 D11 D15 D17 D19 D21 D30 D33 D43 D45 D49 D51 D55 D57 D74 D78 D87:D88 D93:D94 D100 D131:D132 D134:D135 D137 D141:D142 D149 D152 D164:D165 D181 D189 D194:D195 D199:D200 D203:D204 D210:D211 D217 C1:C1048576</xm:sqref>
        </x14:conditionalFormatting>
        <x14:conditionalFormatting xmlns:xm="http://schemas.microsoft.com/office/excel/2006/main">
          <x14:cfRule type="containsText" priority="13" operator="containsText" id="{E7495461-E7B3-4A34-AFAD-9F57500B8A36}">
            <xm:f>NOT(ISERROR(SEARCH("+",D63)))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D63</xm:sqref>
        </x14:conditionalFormatting>
        <x14:conditionalFormatting xmlns:xm="http://schemas.microsoft.com/office/excel/2006/main">
          <x14:cfRule type="containsText" priority="11" operator="containsText" id="{098496BF-5E87-4CA8-9719-80D9273EB42B}">
            <xm:f>NOT(ISERROR(SEARCH("+",D76)))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D76</xm:sqref>
        </x14:conditionalFormatting>
        <x14:conditionalFormatting xmlns:xm="http://schemas.microsoft.com/office/excel/2006/main">
          <x14:cfRule type="containsText" priority="9" operator="containsText" id="{56A23B72-5846-4F4D-8BB1-2EB55E459300}">
            <xm:f>NOT(ISERROR(SEARCH("+",D82)))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D82</xm:sqref>
        </x14:conditionalFormatting>
        <x14:conditionalFormatting xmlns:xm="http://schemas.microsoft.com/office/excel/2006/main">
          <x14:cfRule type="containsText" priority="7" operator="containsText" id="{8E10CA29-6731-4646-B533-664083306EA4}">
            <xm:f>NOT(ISERROR(SEARCH("+",D113)))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D113</xm:sqref>
        </x14:conditionalFormatting>
        <x14:conditionalFormatting xmlns:xm="http://schemas.microsoft.com/office/excel/2006/main">
          <x14:cfRule type="containsText" priority="5" operator="containsText" id="{77EDC3F5-6552-43D9-BB41-9E2C7A2BBAB3}">
            <xm:f>NOT(ISERROR(SEARCH("+",D128)))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D128</xm:sqref>
        </x14:conditionalFormatting>
        <x14:conditionalFormatting xmlns:xm="http://schemas.microsoft.com/office/excel/2006/main">
          <x14:cfRule type="containsText" priority="3" operator="containsText" id="{6B833E66-6CBC-4CFA-8513-5AA4434BBD63}">
            <xm:f>NOT(ISERROR(SEARCH("+",D236)))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D236:D241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EFFBD-BD25-4CC6-8972-95B7D973C8C6}">
  <dimension ref="A1:A4"/>
  <sheetViews>
    <sheetView workbookViewId="0">
      <selection activeCell="H8" sqref="H8"/>
    </sheetView>
  </sheetViews>
  <sheetFormatPr defaultRowHeight="12.5" x14ac:dyDescent="0.25"/>
  <sheetData>
    <row r="1" spans="1:1" x14ac:dyDescent="0.25">
      <c r="A1" s="4" t="s">
        <v>1449</v>
      </c>
    </row>
    <row r="2" spans="1:1" x14ac:dyDescent="0.25">
      <c r="A2" s="4" t="s">
        <v>1450</v>
      </c>
    </row>
    <row r="3" spans="1:1" x14ac:dyDescent="0.25">
      <c r="A3" s="4" t="s">
        <v>1451</v>
      </c>
    </row>
    <row r="4" spans="1:1" x14ac:dyDescent="0.25">
      <c r="A4" s="4" t="s">
        <v>1452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Gilda Chin Oi Yi</dc:creator>
  <cp:lastModifiedBy>Gilda Chin Oi Yi</cp:lastModifiedBy>
  <dcterms:created xsi:type="dcterms:W3CDTF">2023-08-02T09:38:55Z</dcterms:created>
  <dcterms:modified xsi:type="dcterms:W3CDTF">2023-09-12T08:53:14Z</dcterms:modified>
</cp:coreProperties>
</file>